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cie.zahorova\Desktop\WEB NATURE.CZ\01_TEXTY a FOTO nature.cz\Texty - O nás\POVINNĚ ZVEŘEJŇOVANÉ\106a123\2023\SOPK\škody vlk 2023\"/>
    </mc:Choice>
  </mc:AlternateContent>
  <bookViews>
    <workbookView xWindow="0" yWindow="0" windowWidth="23040" windowHeight="9195" tabRatio="500"/>
  </bookViews>
  <sheets>
    <sheet name="1.5.2022-30.4.2023" sheetId="1" r:id="rId1"/>
  </sheets>
  <definedNames>
    <definedName name="_xlnm._FilterDatabase" localSheetId="0" hidden="1">'1.5.2022-30.4.2023'!$A$1:$AA$284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284" i="1" l="1"/>
  <c r="J284" i="1"/>
  <c r="K284" i="1"/>
  <c r="L284" i="1"/>
  <c r="M284" i="1"/>
  <c r="N284" i="1"/>
  <c r="O284" i="1"/>
  <c r="H284" i="1"/>
  <c r="Q3" i="1"/>
  <c r="Q4" i="1"/>
  <c r="Q5" i="1"/>
  <c r="Q6" i="1"/>
  <c r="Q7" i="1"/>
  <c r="Q8" i="1"/>
  <c r="Q9" i="1"/>
  <c r="Q11" i="1"/>
  <c r="Q10" i="1"/>
  <c r="Q12" i="1"/>
  <c r="Q13" i="1"/>
  <c r="Q14" i="1"/>
  <c r="Q15" i="1"/>
  <c r="Q16" i="1"/>
  <c r="Q17" i="1"/>
  <c r="Q18" i="1"/>
  <c r="Q19" i="1"/>
  <c r="Q20" i="1"/>
  <c r="Q21" i="1"/>
  <c r="Q22" i="1"/>
  <c r="Q24" i="1"/>
  <c r="Q23" i="1"/>
  <c r="Q25" i="1"/>
  <c r="Q26" i="1"/>
  <c r="Q27" i="1"/>
  <c r="Q28" i="1"/>
  <c r="Q29" i="1"/>
  <c r="Q30" i="1"/>
  <c r="Q31" i="1"/>
  <c r="Q32" i="1"/>
  <c r="Q33" i="1"/>
  <c r="Q34" i="1"/>
  <c r="Q35" i="1"/>
  <c r="Q36" i="1"/>
  <c r="Q38" i="1"/>
  <c r="Q37" i="1"/>
  <c r="Q39" i="1"/>
  <c r="Q40" i="1"/>
  <c r="Q41" i="1"/>
  <c r="Q43" i="1"/>
  <c r="Q42" i="1"/>
  <c r="Q44" i="1"/>
  <c r="Q46" i="1"/>
  <c r="Q45" i="1"/>
  <c r="Q47" i="1"/>
  <c r="Q48" i="1"/>
  <c r="Q49" i="1"/>
  <c r="Q51" i="1"/>
  <c r="Q50" i="1"/>
  <c r="Q52" i="1"/>
  <c r="Q53" i="1"/>
  <c r="Q54" i="1"/>
  <c r="Q55" i="1"/>
  <c r="Q57" i="1"/>
  <c r="Q58" i="1"/>
  <c r="Q56" i="1"/>
  <c r="Q59" i="1"/>
  <c r="Q60" i="1"/>
  <c r="Q63" i="1"/>
  <c r="Q61" i="1"/>
  <c r="Q62" i="1"/>
  <c r="Q64" i="1"/>
  <c r="Q65" i="1"/>
  <c r="Q67" i="1"/>
  <c r="Q68" i="1"/>
  <c r="Q66" i="1"/>
  <c r="Q69" i="1"/>
  <c r="Q70" i="1"/>
  <c r="Q71" i="1"/>
  <c r="Q72" i="1"/>
  <c r="Q73" i="1"/>
  <c r="Q75" i="1"/>
  <c r="Q74" i="1"/>
  <c r="Q76" i="1"/>
  <c r="Q77" i="1"/>
  <c r="Q78" i="1"/>
  <c r="Q79" i="1"/>
  <c r="Q80" i="1"/>
  <c r="Q82" i="1"/>
  <c r="Q81" i="1"/>
  <c r="Q83" i="1"/>
  <c r="Q84" i="1"/>
  <c r="Q85" i="1"/>
  <c r="Q86" i="1"/>
  <c r="Q87" i="1"/>
  <c r="Q88" i="1"/>
  <c r="Q89" i="1"/>
  <c r="Q90" i="1"/>
  <c r="Q91" i="1"/>
  <c r="Q93" i="1"/>
  <c r="Q92" i="1"/>
  <c r="Q94" i="1"/>
  <c r="Q95" i="1"/>
  <c r="Q97" i="1"/>
  <c r="Q96" i="1"/>
  <c r="Q99" i="1"/>
  <c r="Q98" i="1"/>
  <c r="Q101" i="1"/>
  <c r="Q100" i="1"/>
  <c r="Q102" i="1"/>
  <c r="Q103" i="1"/>
  <c r="Q104" i="1"/>
  <c r="Q105" i="1"/>
  <c r="Q106" i="1"/>
  <c r="Q107" i="1"/>
  <c r="Q109" i="1"/>
  <c r="Q110" i="1"/>
  <c r="Q108" i="1"/>
  <c r="Q111" i="1"/>
  <c r="Q114" i="1"/>
  <c r="Q115" i="1"/>
  <c r="Q116" i="1"/>
  <c r="Q117" i="1"/>
  <c r="Q118" i="1"/>
  <c r="Q119" i="1"/>
  <c r="Q121" i="1"/>
  <c r="Q120" i="1"/>
  <c r="Q122" i="1"/>
  <c r="Q124" i="1"/>
  <c r="Q123" i="1"/>
  <c r="Q125" i="1"/>
  <c r="Q126" i="1"/>
  <c r="Q128" i="1"/>
  <c r="Q127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12" i="1"/>
  <c r="Q113" i="1"/>
  <c r="Q145" i="1"/>
  <c r="Q144" i="1"/>
  <c r="Q148" i="1"/>
  <c r="Q146" i="1"/>
  <c r="Q149" i="1"/>
  <c r="Q150" i="1"/>
  <c r="Q147" i="1"/>
  <c r="Q151" i="1"/>
  <c r="Q153" i="1"/>
  <c r="Q152" i="1"/>
  <c r="Q154" i="1"/>
  <c r="Q155" i="1"/>
  <c r="Q156" i="1"/>
  <c r="Q157" i="1"/>
  <c r="Q158" i="1"/>
  <c r="Q159" i="1"/>
  <c r="Q160" i="1"/>
  <c r="Q162" i="1"/>
  <c r="Q161" i="1"/>
  <c r="Q164" i="1"/>
  <c r="Q163" i="1"/>
  <c r="Q165" i="1"/>
  <c r="Q166" i="1"/>
  <c r="Q168" i="1"/>
  <c r="Q167" i="1"/>
  <c r="Q169" i="1"/>
  <c r="Q171" i="1"/>
  <c r="Q170" i="1"/>
  <c r="Q172" i="1"/>
  <c r="Q173" i="1"/>
  <c r="Q175" i="1"/>
  <c r="Q176" i="1"/>
  <c r="Q174" i="1"/>
  <c r="Q177" i="1"/>
  <c r="Q178" i="1"/>
  <c r="Q179" i="1"/>
  <c r="Q180" i="1"/>
  <c r="Q182" i="1"/>
  <c r="Q181" i="1"/>
  <c r="Q184" i="1"/>
  <c r="Q183" i="1"/>
  <c r="Q185" i="1"/>
  <c r="Q186" i="1"/>
  <c r="Q188" i="1"/>
  <c r="Q187" i="1"/>
  <c r="Q189" i="1"/>
  <c r="Q190" i="1"/>
  <c r="Q191" i="1"/>
  <c r="Q192" i="1"/>
  <c r="Q193" i="1"/>
  <c r="Q194" i="1"/>
  <c r="Q195" i="1"/>
  <c r="Q196" i="1"/>
  <c r="Q197" i="1"/>
  <c r="Q198" i="1"/>
  <c r="Q199" i="1"/>
  <c r="Q201" i="1"/>
  <c r="Q200" i="1"/>
  <c r="Q202" i="1"/>
  <c r="Q203" i="1"/>
  <c r="Q204" i="1"/>
  <c r="Q205" i="1"/>
  <c r="Q206" i="1"/>
  <c r="Q207" i="1"/>
  <c r="Q209" i="1"/>
  <c r="Q210" i="1"/>
  <c r="Q208" i="1"/>
  <c r="Q211" i="1"/>
  <c r="Q213" i="1"/>
  <c r="Q212" i="1"/>
  <c r="Q214" i="1"/>
  <c r="Q215" i="1"/>
  <c r="Q216" i="1"/>
  <c r="Q217" i="1"/>
  <c r="Q218" i="1"/>
  <c r="Q219" i="1"/>
  <c r="Q220" i="1"/>
  <c r="Q221" i="1"/>
  <c r="Q222" i="1"/>
  <c r="Q223" i="1"/>
  <c r="Q225" i="1"/>
  <c r="Q224" i="1"/>
  <c r="Q228" i="1"/>
  <c r="Q227" i="1"/>
  <c r="Q226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1" i="1"/>
  <c r="Q250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7" i="1"/>
  <c r="Q276" i="1"/>
  <c r="Q278" i="1"/>
  <c r="Q279" i="1"/>
  <c r="Q280" i="1"/>
  <c r="Q281" i="1"/>
  <c r="Q282" i="1"/>
  <c r="Q283" i="1"/>
  <c r="P3" i="1"/>
  <c r="P4" i="1"/>
  <c r="P5" i="1"/>
  <c r="P6" i="1"/>
  <c r="P7" i="1"/>
  <c r="P8" i="1"/>
  <c r="P9" i="1"/>
  <c r="P11" i="1"/>
  <c r="P10" i="1"/>
  <c r="P12" i="1"/>
  <c r="P13" i="1"/>
  <c r="P14" i="1"/>
  <c r="P15" i="1"/>
  <c r="P16" i="1"/>
  <c r="P17" i="1"/>
  <c r="P18" i="1"/>
  <c r="P19" i="1"/>
  <c r="P20" i="1"/>
  <c r="P21" i="1"/>
  <c r="P22" i="1"/>
  <c r="P24" i="1"/>
  <c r="P23" i="1"/>
  <c r="P25" i="1"/>
  <c r="P26" i="1"/>
  <c r="P27" i="1"/>
  <c r="P28" i="1"/>
  <c r="P29" i="1"/>
  <c r="P30" i="1"/>
  <c r="P31" i="1"/>
  <c r="P32" i="1"/>
  <c r="P33" i="1"/>
  <c r="P34" i="1"/>
  <c r="P35" i="1"/>
  <c r="P36" i="1"/>
  <c r="P38" i="1"/>
  <c r="P37" i="1"/>
  <c r="P39" i="1"/>
  <c r="P40" i="1"/>
  <c r="P41" i="1"/>
  <c r="P43" i="1"/>
  <c r="P42" i="1"/>
  <c r="P44" i="1"/>
  <c r="P46" i="1"/>
  <c r="P45" i="1"/>
  <c r="P47" i="1"/>
  <c r="P48" i="1"/>
  <c r="P49" i="1"/>
  <c r="P51" i="1"/>
  <c r="P50" i="1"/>
  <c r="P52" i="1"/>
  <c r="P53" i="1"/>
  <c r="P54" i="1"/>
  <c r="P55" i="1"/>
  <c r="P57" i="1"/>
  <c r="P58" i="1"/>
  <c r="P56" i="1"/>
  <c r="P59" i="1"/>
  <c r="P60" i="1"/>
  <c r="P63" i="1"/>
  <c r="P61" i="1"/>
  <c r="P62" i="1"/>
  <c r="P64" i="1"/>
  <c r="P65" i="1"/>
  <c r="P67" i="1"/>
  <c r="P68" i="1"/>
  <c r="P66" i="1"/>
  <c r="P69" i="1"/>
  <c r="P70" i="1"/>
  <c r="P71" i="1"/>
  <c r="P72" i="1"/>
  <c r="P73" i="1"/>
  <c r="P75" i="1"/>
  <c r="P74" i="1"/>
  <c r="P76" i="1"/>
  <c r="P77" i="1"/>
  <c r="P78" i="1"/>
  <c r="P79" i="1"/>
  <c r="P80" i="1"/>
  <c r="P82" i="1"/>
  <c r="P81" i="1"/>
  <c r="P83" i="1"/>
  <c r="P84" i="1"/>
  <c r="P85" i="1"/>
  <c r="P86" i="1"/>
  <c r="P87" i="1"/>
  <c r="P88" i="1"/>
  <c r="P89" i="1"/>
  <c r="P90" i="1"/>
  <c r="P91" i="1"/>
  <c r="P93" i="1"/>
  <c r="P92" i="1"/>
  <c r="P94" i="1"/>
  <c r="P95" i="1"/>
  <c r="P97" i="1"/>
  <c r="P96" i="1"/>
  <c r="P99" i="1"/>
  <c r="P98" i="1"/>
  <c r="P101" i="1"/>
  <c r="P100" i="1"/>
  <c r="P102" i="1"/>
  <c r="P103" i="1"/>
  <c r="P104" i="1"/>
  <c r="P105" i="1"/>
  <c r="P106" i="1"/>
  <c r="P107" i="1"/>
  <c r="P109" i="1"/>
  <c r="P110" i="1"/>
  <c r="P108" i="1"/>
  <c r="P111" i="1"/>
  <c r="P114" i="1"/>
  <c r="P115" i="1"/>
  <c r="P116" i="1"/>
  <c r="P117" i="1"/>
  <c r="P118" i="1"/>
  <c r="P119" i="1"/>
  <c r="P121" i="1"/>
  <c r="P120" i="1"/>
  <c r="P122" i="1"/>
  <c r="P124" i="1"/>
  <c r="P123" i="1"/>
  <c r="P125" i="1"/>
  <c r="P126" i="1"/>
  <c r="P128" i="1"/>
  <c r="P127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12" i="1"/>
  <c r="P113" i="1"/>
  <c r="P145" i="1"/>
  <c r="P144" i="1"/>
  <c r="P148" i="1"/>
  <c r="P146" i="1"/>
  <c r="P149" i="1"/>
  <c r="P150" i="1"/>
  <c r="P147" i="1"/>
  <c r="P151" i="1"/>
  <c r="P153" i="1"/>
  <c r="P152" i="1"/>
  <c r="P154" i="1"/>
  <c r="P155" i="1"/>
  <c r="P156" i="1"/>
  <c r="P157" i="1"/>
  <c r="P158" i="1"/>
  <c r="P159" i="1"/>
  <c r="P160" i="1"/>
  <c r="P162" i="1"/>
  <c r="P161" i="1"/>
  <c r="P164" i="1"/>
  <c r="P163" i="1"/>
  <c r="P165" i="1"/>
  <c r="P166" i="1"/>
  <c r="P168" i="1"/>
  <c r="P167" i="1"/>
  <c r="P169" i="1"/>
  <c r="P171" i="1"/>
  <c r="P170" i="1"/>
  <c r="P172" i="1"/>
  <c r="P173" i="1"/>
  <c r="P175" i="1"/>
  <c r="P176" i="1"/>
  <c r="P174" i="1"/>
  <c r="P177" i="1"/>
  <c r="P178" i="1"/>
  <c r="P179" i="1"/>
  <c r="P180" i="1"/>
  <c r="P182" i="1"/>
  <c r="P181" i="1"/>
  <c r="P184" i="1"/>
  <c r="P183" i="1"/>
  <c r="P185" i="1"/>
  <c r="P186" i="1"/>
  <c r="P188" i="1"/>
  <c r="P187" i="1"/>
  <c r="P189" i="1"/>
  <c r="P190" i="1"/>
  <c r="P191" i="1"/>
  <c r="P192" i="1"/>
  <c r="P193" i="1"/>
  <c r="P194" i="1"/>
  <c r="P195" i="1"/>
  <c r="P196" i="1"/>
  <c r="P197" i="1"/>
  <c r="P198" i="1"/>
  <c r="P199" i="1"/>
  <c r="P201" i="1"/>
  <c r="P200" i="1"/>
  <c r="P202" i="1"/>
  <c r="P203" i="1"/>
  <c r="P204" i="1"/>
  <c r="P205" i="1"/>
  <c r="P206" i="1"/>
  <c r="P207" i="1"/>
  <c r="P209" i="1"/>
  <c r="P210" i="1"/>
  <c r="P208" i="1"/>
  <c r="P211" i="1"/>
  <c r="P213" i="1"/>
  <c r="P212" i="1"/>
  <c r="P214" i="1"/>
  <c r="P215" i="1"/>
  <c r="P216" i="1"/>
  <c r="P217" i="1"/>
  <c r="P218" i="1"/>
  <c r="P219" i="1"/>
  <c r="P220" i="1"/>
  <c r="P221" i="1"/>
  <c r="P222" i="1"/>
  <c r="P223" i="1"/>
  <c r="P225" i="1"/>
  <c r="P224" i="1"/>
  <c r="P228" i="1"/>
  <c r="P227" i="1"/>
  <c r="P226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1" i="1"/>
  <c r="P250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7" i="1"/>
  <c r="P276" i="1"/>
  <c r="P278" i="1"/>
  <c r="P279" i="1"/>
  <c r="P280" i="1"/>
  <c r="P281" i="1"/>
  <c r="P282" i="1"/>
  <c r="P283" i="1"/>
  <c r="Q2" i="1"/>
  <c r="P2" i="1"/>
  <c r="P284" i="1" l="1"/>
  <c r="Q284" i="1"/>
</calcChain>
</file>

<file path=xl/sharedStrings.xml><?xml version="1.0" encoding="utf-8"?>
<sst xmlns="http://schemas.openxmlformats.org/spreadsheetml/2006/main" count="2602" uniqueCount="515">
  <si>
    <t>Původce škody</t>
  </si>
  <si>
    <t>Datum vzniku škody</t>
  </si>
  <si>
    <t>Místo vzniku škody (obec)</t>
  </si>
  <si>
    <t>č. parcela místa vzniku škody</t>
  </si>
  <si>
    <t>GPS souřadnice</t>
  </si>
  <si>
    <t>Počet zabitých ovcí (vč. utracených)</t>
  </si>
  <si>
    <t>Počet zranených ovcí</t>
  </si>
  <si>
    <t>Počet zabitých koz (vč. utracených)</t>
  </si>
  <si>
    <t>Počet zranených koz</t>
  </si>
  <si>
    <t>Počet zabitých telat (vč. utracených)</t>
  </si>
  <si>
    <t>Počet zranených telat</t>
  </si>
  <si>
    <t>Počet zabitých koní</t>
  </si>
  <si>
    <t>Počet včelstev</t>
  </si>
  <si>
    <t>Rozsah způsobené škody - zabitá  nebo utracená zvířara</t>
  </si>
  <si>
    <t>Rozsah způsobené škody - zraněná zvířata</t>
  </si>
  <si>
    <t>Jiné škody</t>
  </si>
  <si>
    <t>Právnická či fyzická osoba, která škodu utrpěla</t>
  </si>
  <si>
    <t>Poznámky</t>
  </si>
  <si>
    <t>Dětřichovec</t>
  </si>
  <si>
    <t>Jablunkov</t>
  </si>
  <si>
    <t>Bulovka</t>
  </si>
  <si>
    <t>Sedlo u Srní</t>
  </si>
  <si>
    <t>Halenkov</t>
  </si>
  <si>
    <t>Bernartice</t>
  </si>
  <si>
    <t>Dolní Světlá pod Luží</t>
  </si>
  <si>
    <t>Křižany</t>
  </si>
  <si>
    <t>Buková</t>
  </si>
  <si>
    <t>Písek</t>
  </si>
  <si>
    <t>Křížany</t>
  </si>
  <si>
    <t>Větrov</t>
  </si>
  <si>
    <t>ne</t>
  </si>
  <si>
    <t>vlk</t>
  </si>
  <si>
    <t>ZABEZPEČENÍ</t>
  </si>
  <si>
    <t xml:space="preserve">Výška oplocení (cm) </t>
  </si>
  <si>
    <t>Elektrický ohradník</t>
  </si>
  <si>
    <t>Pastevecký pes</t>
  </si>
  <si>
    <t>Počet řad vodičů</t>
  </si>
  <si>
    <t>Ochrana proti podhrabání</t>
  </si>
  <si>
    <t>Šetření provedl</t>
  </si>
  <si>
    <t>MěÚ Frýdlant</t>
  </si>
  <si>
    <t>MěÚ Jablunkov</t>
  </si>
  <si>
    <t>AOPK ČR, RP SCHKO Beskydy</t>
  </si>
  <si>
    <t>MěÚ Trutnov</t>
  </si>
  <si>
    <t>Magistrát města Liberec</t>
  </si>
  <si>
    <t>MěÚ Jeseník</t>
  </si>
  <si>
    <t>Sedloňov</t>
  </si>
  <si>
    <t>Karolinka</t>
  </si>
  <si>
    <t>Malonty</t>
  </si>
  <si>
    <t>Valašská Bystřice</t>
  </si>
  <si>
    <t>Hážovice</t>
  </si>
  <si>
    <t>Písek u Jablunkova</t>
  </si>
  <si>
    <t>Písečná</t>
  </si>
  <si>
    <t>Janova Ves</t>
  </si>
  <si>
    <t>Janovice u Trutnova</t>
  </si>
  <si>
    <t>Krasov</t>
  </si>
  <si>
    <t>Chvalšovice u Čachrova</t>
  </si>
  <si>
    <t>Hejhal</t>
  </si>
  <si>
    <t>Bukovec</t>
  </si>
  <si>
    <t>29.6. 2022</t>
  </si>
  <si>
    <t>Rudné</t>
  </si>
  <si>
    <t>Babínek</t>
  </si>
  <si>
    <t>Bukovec u Jablunkova</t>
  </si>
  <si>
    <t>Nový Hrozenkov</t>
  </si>
  <si>
    <t>Valašská Bystřice - Tisňavy</t>
  </si>
  <si>
    <t>9.7. 2022</t>
  </si>
  <si>
    <t>Jedlina</t>
  </si>
  <si>
    <t>12.7. 2022</t>
  </si>
  <si>
    <t>Skalka u České Metuje</t>
  </si>
  <si>
    <t>13.7. 2022</t>
  </si>
  <si>
    <t>Milíkov</t>
  </si>
  <si>
    <t>Dolní Adršpach</t>
  </si>
  <si>
    <t>Horní Bečva</t>
  </si>
  <si>
    <t>Kunratické Domky</t>
  </si>
  <si>
    <t>Valašská Bystřice - Činov</t>
  </si>
  <si>
    <t>Pulčín</t>
  </si>
  <si>
    <t>Božanov</t>
  </si>
  <si>
    <t>Dolní Řasnice</t>
  </si>
  <si>
    <t>Lichkov</t>
  </si>
  <si>
    <t>Strážný, Knížecí Pláně</t>
  </si>
  <si>
    <t>Zahájí u Lesné</t>
  </si>
  <si>
    <t>Valašská Senice</t>
  </si>
  <si>
    <t>Frýdlant</t>
  </si>
  <si>
    <t>Mosty u Jablunkova</t>
  </si>
  <si>
    <t>Janová</t>
  </si>
  <si>
    <t>Jasenka</t>
  </si>
  <si>
    <t>Jívka</t>
  </si>
  <si>
    <t xml:space="preserve">19.8. 2022 </t>
  </si>
  <si>
    <t>Vítkovice v Krkonoších</t>
  </si>
  <si>
    <t>Malé Poříčí</t>
  </si>
  <si>
    <t>Bělá u Malont</t>
  </si>
  <si>
    <t>Šonov u Broumova</t>
  </si>
  <si>
    <t>Černé Údolí</t>
  </si>
  <si>
    <t>Dolní Teplice</t>
  </si>
  <si>
    <t>Písečná u Jablunkova</t>
  </si>
  <si>
    <t>Teplice nad Metují</t>
  </si>
  <si>
    <t>Žacléř</t>
  </si>
  <si>
    <t>Huslenky</t>
  </si>
  <si>
    <t>Černčice u Žalan</t>
  </si>
  <si>
    <t>Dědov</t>
  </si>
  <si>
    <t>Nýdek</t>
  </si>
  <si>
    <t>Velký Valtinov</t>
  </si>
  <si>
    <t>Petříkovice</t>
  </si>
  <si>
    <t>Janovice v Podještědí</t>
  </si>
  <si>
    <t>Vernéřovice</t>
  </si>
  <si>
    <t>Raspenava</t>
  </si>
  <si>
    <t>Velké Karlovice</t>
  </si>
  <si>
    <t>Pertoltice pod Ralskem</t>
  </si>
  <si>
    <t>Huntířov</t>
  </si>
  <si>
    <t>Debrník u Železné Ruda</t>
  </si>
  <si>
    <t>Nebeská Rybná</t>
  </si>
  <si>
    <t>Oldřichov v Hájích</t>
  </si>
  <si>
    <t>Horní Malá Úpa</t>
  </si>
  <si>
    <t>Návsí</t>
  </si>
  <si>
    <t>Stachy</t>
  </si>
  <si>
    <t>Bystřice nad Olší</t>
  </si>
  <si>
    <t>Malé Karlovice</t>
  </si>
  <si>
    <t>Volary</t>
  </si>
  <si>
    <t>Ústí u Vsetína</t>
  </si>
  <si>
    <t>Chlum u Jistebnice</t>
  </si>
  <si>
    <t>Šediviny</t>
  </si>
  <si>
    <t>Vernéřov u Aše</t>
  </si>
  <si>
    <t>Pádolí</t>
  </si>
  <si>
    <t>Vlčice u Javorníka</t>
  </si>
  <si>
    <t>Hejnice</t>
  </si>
  <si>
    <t>Liptál</t>
  </si>
  <si>
    <t>MěÚ Kaplice</t>
  </si>
  <si>
    <t>AOPK ČR, RP SCHKO Poodří</t>
  </si>
  <si>
    <t>AOPK ČR, RP Východní Čechy, Správa CHKO Broumovsko</t>
  </si>
  <si>
    <t>MěÚ Klatovy</t>
  </si>
  <si>
    <t>AOPK ČR, RP Správa CHKO Český les</t>
  </si>
  <si>
    <t>AOPK ČR, RP SCHKO Český les</t>
  </si>
  <si>
    <t>AOPK ČR, RP Liberecko</t>
  </si>
  <si>
    <t>AOPK ČR, RP SCHKO Bílé Karpaty</t>
  </si>
  <si>
    <t>MěÚ Náchod</t>
  </si>
  <si>
    <t>AOPK ČR, RP SCHKO České středohoří</t>
  </si>
  <si>
    <t>Magistrát města Třinec</t>
  </si>
  <si>
    <t>MěÚ Česká Lípa</t>
  </si>
  <si>
    <t>AOPK ČR, RP Liberecko, Správa CHKO Lužické hory</t>
  </si>
  <si>
    <t>MěÚ Dvůr Králové nad Labem</t>
  </si>
  <si>
    <t>Měú Tábor</t>
  </si>
  <si>
    <t>MěÚ Aš</t>
  </si>
  <si>
    <t>AOPK ČR, RP Olomoucko</t>
  </si>
  <si>
    <t>Krásný les</t>
  </si>
  <si>
    <t>pravděpodobně vlk (vlka nelze potvrdit ani vyloučit)</t>
  </si>
  <si>
    <t xml:space="preserve">Božanov </t>
  </si>
  <si>
    <t xml:space="preserve">Bernartice </t>
  </si>
  <si>
    <t>Katastrální území</t>
  </si>
  <si>
    <t>ano</t>
  </si>
  <si>
    <t>při útěku ovcí rozvalený dřevěný plaňkový plot směrem do hlavní ulice</t>
  </si>
  <si>
    <t xml:space="preserve">2 rozbité branky </t>
  </si>
  <si>
    <t>Na jednom 3 měsíce starém jehněti bylo vidět krvavé stopy. Nechtělo se dát chytit, takže nebylo známo, zda bylo poraněno, nebo se pouze otřelo o krvácející zvíře.</t>
  </si>
  <si>
    <t>o ztrátě telete hrozí u matky možnost mastitidy</t>
  </si>
  <si>
    <t>poškozené oplocení noční ohrady</t>
  </si>
  <si>
    <t>povalený plot - kůl, ovčí pletivo (pravděpodobně způsobily ovce při útěku)</t>
  </si>
  <si>
    <t>Shozený ohradník uprostřet pastviny a 2 zlomené sloupky</t>
  </si>
  <si>
    <t>elektrický ohradník se třemi dráty a dřevěnými kůly</t>
  </si>
  <si>
    <t>farmářské/ovčí pletivo</t>
  </si>
  <si>
    <t>elektrický ohradník drátěný, farmářské pletivo, pod napětím</t>
  </si>
  <si>
    <t>drátěné plotové pletivo</t>
  </si>
  <si>
    <t>plot na dřevených kůlech, el. ohradník z jedná strany</t>
  </si>
  <si>
    <t>el. ohradník drátěný, počet drátů 5</t>
  </si>
  <si>
    <t>farmářské pletivo</t>
  </si>
  <si>
    <t>ovčí pletivo a el. ohradník</t>
  </si>
  <si>
    <t>farmářské pletivo/zahradní plot</t>
  </si>
  <si>
    <t>kari síť</t>
  </si>
  <si>
    <t>kombinovaný, pevný (kovové oplocení 180 cm a kovový plot 160 cm tvořený svislými kov. příčkami)</t>
  </si>
  <si>
    <t>ovčí pletivo + el. ohradník</t>
  </si>
  <si>
    <t>drátěný, pod napětím</t>
  </si>
  <si>
    <t>pletivo s dřevenými a plastovými sloupky, 10 cm od země elek. drát</t>
  </si>
  <si>
    <t>drátěný (1 drát) - 3000 - 4000 pod napětím</t>
  </si>
  <si>
    <t>oplocení kompletní</t>
  </si>
  <si>
    <t>jiný typ oplocení</t>
  </si>
  <si>
    <t>drátěný el. ohradník</t>
  </si>
  <si>
    <t>elektrický ohradník</t>
  </si>
  <si>
    <t>2 dráty</t>
  </si>
  <si>
    <t>zahradní plot v kombinaci s kari sítí</t>
  </si>
  <si>
    <t>mobilní síťový ohr., kombinovaný - kari síť + el.lanko</t>
  </si>
  <si>
    <t>mobilní zdroj, napájení autobaterie - počet drátů 1</t>
  </si>
  <si>
    <t>el. ohradnít síťový, počet drátů 7, max 7,7 kV</t>
  </si>
  <si>
    <t>farmářské pletivo+kari síť+el.ohradník ve výšce 120 cm+ zradidla</t>
  </si>
  <si>
    <t>el. ohradník síťový - 70 až 500 mJ</t>
  </si>
  <si>
    <t>částečné oplocení, 2 dráty výška 30 a 60 cm</t>
  </si>
  <si>
    <t>dřevěná + el. vodič</t>
  </si>
  <si>
    <t>mobilní síťový, lanko ve výšce 120 cm, síť výšky 100 cm, past.psi</t>
  </si>
  <si>
    <t>kombinované - farm. pletivo+mobilní, el.</t>
  </si>
  <si>
    <t>farmářské/ovčí pletivo + síťový el. ohradník</t>
  </si>
  <si>
    <t>lesnické pletivo</t>
  </si>
  <si>
    <t>mobilní drátěný</t>
  </si>
  <si>
    <t>dřevěná ohrada</t>
  </si>
  <si>
    <t>lesnické pletivo, počet drátů 1 el. ohradník</t>
  </si>
  <si>
    <t>el. ohradník síťový, max 6kV , 383 - 340 mJ</t>
  </si>
  <si>
    <t>ovčí pletivo, síťový el. ohradník</t>
  </si>
  <si>
    <t>el. ohradník, 4 kovové dráty 20-30 cm nad sebou</t>
  </si>
  <si>
    <t>el. ohradník síťový, max 3kV</t>
  </si>
  <si>
    <t>el. drát + bílá páska</t>
  </si>
  <si>
    <t xml:space="preserve">el.ohradník, na části síť </t>
  </si>
  <si>
    <t>el. ohradník drátěný</t>
  </si>
  <si>
    <t>částečně pastevecké pletivo a částečně plastové sloupky s pěti dráty</t>
  </si>
  <si>
    <t xml:space="preserve">pozinkované pletivo, 3 vodiče </t>
  </si>
  <si>
    <t>el. Ohradník 4 vodiče</t>
  </si>
  <si>
    <t>pevné oplocení</t>
  </si>
  <si>
    <t>drátěný el. ohradník, 2 vodiče</t>
  </si>
  <si>
    <t>sítě s el. ohradníkem</t>
  </si>
  <si>
    <t>pastevecké pletivo se sloupky s 5 dráty</t>
  </si>
  <si>
    <t>el. ohradník</t>
  </si>
  <si>
    <t>el. ohradník síťový, 8KV</t>
  </si>
  <si>
    <t>el. ohradník 3 vodiče</t>
  </si>
  <si>
    <t>kombinovaný</t>
  </si>
  <si>
    <t>drátěnné pletivo</t>
  </si>
  <si>
    <t>Pletivo</t>
  </si>
  <si>
    <t>drátený, 2 ks drátů</t>
  </si>
  <si>
    <t>síťový el. ohradník</t>
  </si>
  <si>
    <t>pletivo</t>
  </si>
  <si>
    <t>zahradní plot, 5 drátů el.ohradník</t>
  </si>
  <si>
    <t>drátěný el. 2 vodiče</t>
  </si>
  <si>
    <t>1 vodič, el. ohradník/pletivo</t>
  </si>
  <si>
    <t>El. ohradník 2 vodiče, min 2000, max 4000 V</t>
  </si>
  <si>
    <t>pevné kůly s izolátory a vodiči</t>
  </si>
  <si>
    <t>pevné kůly a mezi nimi pletivo</t>
  </si>
  <si>
    <t>jiný typ pevného oplocení</t>
  </si>
  <si>
    <t>pevné kůly a mezi nimi pletivo; pevné kůly a mezi nimi pletivo; pevné kůly s izolátory a vodiči</t>
  </si>
  <si>
    <t>pevné kůly a mezi nimi pletivo; pevné kůly s izolátory a vodiči</t>
  </si>
  <si>
    <t>pevné kůly a mezi nimi pletivo; jiný typ pevného oplocení</t>
  </si>
  <si>
    <t>pevné kůly a mezi nimi pletivo; pevné kůly s izolátory a vodiči; pevné kůly a mezi nimi pletivo</t>
  </si>
  <si>
    <t>pevné kůly a mezi nimi pletivo; jiný typ pevného oplocení; pevné kůly s izolátory a vodiči</t>
  </si>
  <si>
    <t>vodivá síť</t>
  </si>
  <si>
    <t>vodivá síť; tyčky a na nich jednotlivé vodiče</t>
  </si>
  <si>
    <t>tyčky a na nich jednotlivé vodiče</t>
  </si>
  <si>
    <t>vodivá síť; jiný typ mobilního oplocení</t>
  </si>
  <si>
    <t>vyrovnané hromady dřeva, díly svařovaného ocelového plotu, vodivá síť</t>
  </si>
  <si>
    <t>mobilní, dočasné, přenosné; Železné panely z 6 horizontálních betonářských tyčí.</t>
  </si>
  <si>
    <t>pevné kůly a mezi nimi pletivo; vodivá síť</t>
  </si>
  <si>
    <t>pevné kůly s izolátory a vodiči; jiný typ pevného oplocení; tyčky a na nich jednotlivé vodiče</t>
  </si>
  <si>
    <t>pevné kůly a mezi nimi pletivo; pevné kůly s izolátory a vodiči; vodivá síť</t>
  </si>
  <si>
    <t>Kombinace zahradního pletiva a hrazení z vodorovných fošen 90 cm) a elektrických vodičů (část pastviny); pevné kůly s izolátory a vodiči</t>
  </si>
  <si>
    <t>pevné kůly s izolátory a vodiči; vodivá síť</t>
  </si>
  <si>
    <t>Ovce se pohybujhí volně. Oploceni je částečně tvořeno ohradou pana richtra, kde je 1 drát bez napětí, ve výšce 80-100 cm.</t>
  </si>
  <si>
    <t>prkenná ohrada, rozestup prken až 30  cm</t>
  </si>
  <si>
    <t/>
  </si>
  <si>
    <t>přichycení pletiva k zemi kolíky</t>
  </si>
  <si>
    <t>předsazený el. vodič vně oplocení; přichycení pletiva k zemi kolíky</t>
  </si>
  <si>
    <t>předsazený el. vodič vně oplocení</t>
  </si>
  <si>
    <t>AOPK ČR, RP Liberecko, Správa CHKO Jizerské hory</t>
  </si>
  <si>
    <t>Správa NP Šumava</t>
  </si>
  <si>
    <t>AOPK ČR, RP Východní Čechy, Správa CHKO Orlické hory</t>
  </si>
  <si>
    <t>Magistrát města Karlovy Vary</t>
  </si>
  <si>
    <t>Správa KRNAP</t>
  </si>
  <si>
    <t>08.01.2023 11:00:00,000000000</t>
  </si>
  <si>
    <t>10.01.2023 11:00:00,000000000</t>
  </si>
  <si>
    <t>14.01.2023 11:00:00,000000000</t>
  </si>
  <si>
    <t>17.01.2023 11:00:00,000000000</t>
  </si>
  <si>
    <t>20.01.2023 11:00:00,000000000</t>
  </si>
  <si>
    <t>01.02.2023 11:00:00,000000000</t>
  </si>
  <si>
    <t>11.02.2023 11:00:00,000000000</t>
  </si>
  <si>
    <t>20.02.2023 11:00:00,000000000</t>
  </si>
  <si>
    <t>22.02.2023 11:00:00,000000000</t>
  </si>
  <si>
    <t>23.02.2023 11:00:00,000000000</t>
  </si>
  <si>
    <t>25.02.2023 11:00:00,000000000</t>
  </si>
  <si>
    <t>27.02.2023 11:00:00,000000000</t>
  </si>
  <si>
    <t>07.03.2023 11:00:00,000000000</t>
  </si>
  <si>
    <t>08.03.2023 11:00:00,000000000</t>
  </si>
  <si>
    <t>12.03.2023 11:00:00,000000000</t>
  </si>
  <si>
    <t>18.03.2023 11:00:00,000000000</t>
  </si>
  <si>
    <t>19.03.2023 11:00:00,000000000</t>
  </si>
  <si>
    <t>21.03.2023 11:00:00,000000000</t>
  </si>
  <si>
    <t>25.03.2023 11:00:00,000000000</t>
  </si>
  <si>
    <t>26.03.2023 10:00:00,000000000</t>
  </si>
  <si>
    <t>28.03.2023 10:00:00,000000000</t>
  </si>
  <si>
    <t>01.04.2023 10:00:00,000000000</t>
  </si>
  <si>
    <t>02.04.2023 10:00:00,000000000</t>
  </si>
  <si>
    <t>03.04.2023 10:00:00,000000000</t>
  </si>
  <si>
    <t>06.04.2023 10:00:00,000000000</t>
  </si>
  <si>
    <t>09.04.2023 10:00:00,000000000</t>
  </si>
  <si>
    <t>10.04.2023 10:00:00,000000000</t>
  </si>
  <si>
    <t>11.04.2023 10:00:00,000000000</t>
  </si>
  <si>
    <t>17.04.2023 10:00:00,000000000</t>
  </si>
  <si>
    <t>19.04.2023 10:00:00,000000000</t>
  </si>
  <si>
    <t>20.04.2023 10:00:00,000000000</t>
  </si>
  <si>
    <t>22.04.2023 10:00:00,000000000</t>
  </si>
  <si>
    <t>23.04.2023 10:00:00,000000000</t>
  </si>
  <si>
    <t>26.04.2023 10:00:00,000000000</t>
  </si>
  <si>
    <t>27.04.2023 10:00:00,000000000</t>
  </si>
  <si>
    <t>30.04.2023 10:00:00,000000000</t>
  </si>
  <si>
    <t>Lenora</t>
  </si>
  <si>
    <t>Ličov-Desky</t>
  </si>
  <si>
    <t>Osečnice</t>
  </si>
  <si>
    <t>Vižňov</t>
  </si>
  <si>
    <t>Lachov</t>
  </si>
  <si>
    <t>Martínkovice</t>
  </si>
  <si>
    <t>Brloh u Drhovle</t>
  </si>
  <si>
    <t>Jeznice</t>
  </si>
  <si>
    <t>Čábuze</t>
  </si>
  <si>
    <t>Horní Rybníky</t>
  </si>
  <si>
    <t>Krásná pod Lysou Horou</t>
  </si>
  <si>
    <t>Bažantov</t>
  </si>
  <si>
    <t>Tichá</t>
  </si>
  <si>
    <t>Chvaleč</t>
  </si>
  <si>
    <t>Závišín</t>
  </si>
  <si>
    <t>Chotěvice</t>
  </si>
  <si>
    <t>Životice u Nového Jičína</t>
  </si>
  <si>
    <t>Bohatice u Zákup</t>
  </si>
  <si>
    <t>Petrovice u Skorošic</t>
  </si>
  <si>
    <t>Vigantice</t>
  </si>
  <si>
    <t>Cipín</t>
  </si>
  <si>
    <t>Rožmitál</t>
  </si>
  <si>
    <t>Oblanov</t>
  </si>
  <si>
    <t>rys</t>
  </si>
  <si>
    <t>MěÚ Rychnov nad Kněžnou</t>
  </si>
  <si>
    <t>MěÚ Písek</t>
  </si>
  <si>
    <t>AOPK ČR, RP Jižní Čechy</t>
  </si>
  <si>
    <t>AOPK ČR, RP SCHKO Slavkovský les</t>
  </si>
  <si>
    <t>MěÚ Nový Jičín</t>
  </si>
  <si>
    <t xml:space="preserve">Škoda pouze na majetku </t>
  </si>
  <si>
    <t>Malá telata jsou s matkami z pastviny odvážena na statek. Na pastvinu opět přijdou až ve věku cca 1 měsíc.</t>
  </si>
  <si>
    <t>Malá telata jsou s matkami z pastviny odvážena na statek. Na pastvinu opět přijdou až ve věku několika týdnů.</t>
  </si>
  <si>
    <t>Nandu pampový není mezi vymezenými druhy domestikovaných zvířat dle zákona 115/2000 Sb. o poskytování náhrad škod způsobených vybranými zvláště chráněnými živočichy</t>
  </si>
  <si>
    <t>kombinované oplocení bez bližšího popisu</t>
  </si>
  <si>
    <t>pletivo zakopané do země</t>
  </si>
  <si>
    <t>pevné kůly a mezi nimi pletivo; pevné kůly s izolátory a vodiči; vodivá síť; rádio, fotopasti</t>
  </si>
  <si>
    <t>Přetržená lanka na ohradníku a rozbitý plot souseda, k čemuž došlo, když vlci vyplašili stádo krav. Byly zničeny dřevěné kůly, na kterých byly 2 vodiče u sousedova plotu, takže byly nahrazeny novými.</t>
  </si>
  <si>
    <t>Chovatel nahlásil evidenční číslo matky (320630), pro případ, kdyby bylo nutné léčit zánět vemene.</t>
  </si>
  <si>
    <t>Matka obou telat č. 354642 má při kontrole viditelně nateklé vemeno, pravděpodobně bude muset být léčena proti vzniku zánětů.</t>
  </si>
  <si>
    <t>Chovatel si dlouhodobě stěžuje na stres, který musí zvířata z předpokládané přítomnosti vlků mít. U mnoha telat se objevují průjmy. Chovatel rovněž předpokládá medikaci matek uhynulých telat kvůli vzniku zánětů.</t>
  </si>
  <si>
    <t>Při napadení došlo ke splašení stáda ovcí, které následkem šoku roztrhly ohradníky kolem pastvy.</t>
  </si>
  <si>
    <t>vyplašené stádo skotu a stádo ovcí; potrhaný ohradník; 5 matek bez jehňat (mohou dostat zánět); 3 jehňata bez matek (nutno přikrmovat); psychická újma chovatelů - nutná léčba chovatelky</t>
  </si>
  <si>
    <t>Chovatel nahlásil evidenční číslo matky (360974-952), pro případ, kdyby bylo nutné léčit zánět vemene.</t>
  </si>
  <si>
    <t>Město Jablunkov</t>
  </si>
  <si>
    <t>kovové oplocení výšky 100 cm</t>
  </si>
  <si>
    <t>Hojsova Stráž</t>
  </si>
  <si>
    <t>osoba1</t>
  </si>
  <si>
    <t>osoba2</t>
  </si>
  <si>
    <t>osoba3</t>
  </si>
  <si>
    <t>osoba4</t>
  </si>
  <si>
    <t>osoba5</t>
  </si>
  <si>
    <t>osoba6</t>
  </si>
  <si>
    <t>osoba7</t>
  </si>
  <si>
    <t>osoba8</t>
  </si>
  <si>
    <t>osoba9</t>
  </si>
  <si>
    <t>osoba10</t>
  </si>
  <si>
    <t>osoba11</t>
  </si>
  <si>
    <t>osoba12</t>
  </si>
  <si>
    <t>osoba13</t>
  </si>
  <si>
    <t>osoba14</t>
  </si>
  <si>
    <t>osoba15</t>
  </si>
  <si>
    <t>osoba16</t>
  </si>
  <si>
    <t>osoba17</t>
  </si>
  <si>
    <t>osoba18</t>
  </si>
  <si>
    <t>osoba19</t>
  </si>
  <si>
    <t>osoba20</t>
  </si>
  <si>
    <t>osoba21</t>
  </si>
  <si>
    <t>osoba22</t>
  </si>
  <si>
    <t>osoba23</t>
  </si>
  <si>
    <t>osoba24</t>
  </si>
  <si>
    <t>osoba25</t>
  </si>
  <si>
    <t>osoba26</t>
  </si>
  <si>
    <t>osoba27</t>
  </si>
  <si>
    <t>osoba28</t>
  </si>
  <si>
    <t>osoba29</t>
  </si>
  <si>
    <t>osoba30</t>
  </si>
  <si>
    <t>osoba31</t>
  </si>
  <si>
    <t>osoba32</t>
  </si>
  <si>
    <t>osoba33</t>
  </si>
  <si>
    <t>osoba34</t>
  </si>
  <si>
    <t>osoba35</t>
  </si>
  <si>
    <t>osoba36</t>
  </si>
  <si>
    <t>osoba37</t>
  </si>
  <si>
    <t xml:space="preserve">osoba37 </t>
  </si>
  <si>
    <t xml:space="preserve">osoba38 </t>
  </si>
  <si>
    <t>osoba39</t>
  </si>
  <si>
    <t>osoba40</t>
  </si>
  <si>
    <t>osoba41</t>
  </si>
  <si>
    <t>osoba42</t>
  </si>
  <si>
    <t>osoba43</t>
  </si>
  <si>
    <t>osoba44</t>
  </si>
  <si>
    <t>osoba45</t>
  </si>
  <si>
    <t>osoba46</t>
  </si>
  <si>
    <t>osoba47</t>
  </si>
  <si>
    <t>osoba48</t>
  </si>
  <si>
    <t>osoba49</t>
  </si>
  <si>
    <t>osoba50</t>
  </si>
  <si>
    <t>osoba51</t>
  </si>
  <si>
    <t>osoba52</t>
  </si>
  <si>
    <t>osoba53</t>
  </si>
  <si>
    <t>osoba54</t>
  </si>
  <si>
    <t>osoba55</t>
  </si>
  <si>
    <t>osoba56</t>
  </si>
  <si>
    <t>neznámý</t>
  </si>
  <si>
    <t>osoba57</t>
  </si>
  <si>
    <t>osoba58</t>
  </si>
  <si>
    <t>osoba59</t>
  </si>
  <si>
    <t>osoba60</t>
  </si>
  <si>
    <t>osoba61</t>
  </si>
  <si>
    <t>osoba62</t>
  </si>
  <si>
    <t>osoba 62</t>
  </si>
  <si>
    <t>osoba63</t>
  </si>
  <si>
    <t>osoba64</t>
  </si>
  <si>
    <t>osoba65</t>
  </si>
  <si>
    <t>osoba66</t>
  </si>
  <si>
    <t>osoba67</t>
  </si>
  <si>
    <t>osoba68</t>
  </si>
  <si>
    <t>osoba69</t>
  </si>
  <si>
    <t>osoba70</t>
  </si>
  <si>
    <t>osoba71</t>
  </si>
  <si>
    <t>osoba72</t>
  </si>
  <si>
    <t>osoba73</t>
  </si>
  <si>
    <t>osoba74</t>
  </si>
  <si>
    <t>osoba75</t>
  </si>
  <si>
    <t>osoba76</t>
  </si>
  <si>
    <t>osoba77</t>
  </si>
  <si>
    <t>osoba78</t>
  </si>
  <si>
    <t>osoba79</t>
  </si>
  <si>
    <t>osoba80</t>
  </si>
  <si>
    <t>osoba81</t>
  </si>
  <si>
    <t>osoba82</t>
  </si>
  <si>
    <t>osoba83</t>
  </si>
  <si>
    <t>osoba84</t>
  </si>
  <si>
    <t>osoba85</t>
  </si>
  <si>
    <t>osoba86</t>
  </si>
  <si>
    <t>osoba87</t>
  </si>
  <si>
    <t>osoba88</t>
  </si>
  <si>
    <t>osoba89</t>
  </si>
  <si>
    <t>osoba90</t>
  </si>
  <si>
    <t>osoba91</t>
  </si>
  <si>
    <t>osoba92</t>
  </si>
  <si>
    <t>osoba93</t>
  </si>
  <si>
    <t>osoba94</t>
  </si>
  <si>
    <t>osoba95</t>
  </si>
  <si>
    <t>osoba96</t>
  </si>
  <si>
    <t>osoba97</t>
  </si>
  <si>
    <t>osoba98</t>
  </si>
  <si>
    <t>osoba99</t>
  </si>
  <si>
    <t>osoba100</t>
  </si>
  <si>
    <t>osoba101</t>
  </si>
  <si>
    <t>osoba102</t>
  </si>
  <si>
    <t xml:space="preserve">osoba103 </t>
  </si>
  <si>
    <t>osoba104</t>
  </si>
  <si>
    <t>osoba105</t>
  </si>
  <si>
    <t>osoba106</t>
  </si>
  <si>
    <t>osoba107</t>
  </si>
  <si>
    <t>osoba108</t>
  </si>
  <si>
    <t>osoba109</t>
  </si>
  <si>
    <t>osoba110</t>
  </si>
  <si>
    <t>osoba111</t>
  </si>
  <si>
    <t>osoba112</t>
  </si>
  <si>
    <t>osoba113</t>
  </si>
  <si>
    <t>osoba114</t>
  </si>
  <si>
    <t>osoba115</t>
  </si>
  <si>
    <t>osoba116</t>
  </si>
  <si>
    <t>osoba117</t>
  </si>
  <si>
    <t xml:space="preserve">osoba117 </t>
  </si>
  <si>
    <t>osoba118</t>
  </si>
  <si>
    <t>osoba119</t>
  </si>
  <si>
    <t>osoba120</t>
  </si>
  <si>
    <t>osoba121</t>
  </si>
  <si>
    <t>osoba122</t>
  </si>
  <si>
    <t>osoba123</t>
  </si>
  <si>
    <t>osoba124</t>
  </si>
  <si>
    <t>osoba125</t>
  </si>
  <si>
    <t>osoba126</t>
  </si>
  <si>
    <t>osoba127</t>
  </si>
  <si>
    <t>osoba128</t>
  </si>
  <si>
    <t>osoba129</t>
  </si>
  <si>
    <t>osoba130</t>
  </si>
  <si>
    <t>osoba131</t>
  </si>
  <si>
    <t>osoba132</t>
  </si>
  <si>
    <t>osoba133</t>
  </si>
  <si>
    <t>osoba134</t>
  </si>
  <si>
    <t>osoba135</t>
  </si>
  <si>
    <t>osoba136</t>
  </si>
  <si>
    <t>osoba137</t>
  </si>
  <si>
    <t>osoba138</t>
  </si>
  <si>
    <t>osoba139</t>
  </si>
  <si>
    <t>osoba140</t>
  </si>
  <si>
    <t>osoba141</t>
  </si>
  <si>
    <t>osoba142</t>
  </si>
  <si>
    <t>osoba143</t>
  </si>
  <si>
    <t>osoba144</t>
  </si>
  <si>
    <t>osoba145</t>
  </si>
  <si>
    <t>osoba146</t>
  </si>
  <si>
    <t>osoba147</t>
  </si>
  <si>
    <t>osoba148</t>
  </si>
  <si>
    <t>osoba149</t>
  </si>
  <si>
    <t>osoba150</t>
  </si>
  <si>
    <t>osoba151</t>
  </si>
  <si>
    <t>osoba152</t>
  </si>
  <si>
    <t>osoba153</t>
  </si>
  <si>
    <t>osoba154</t>
  </si>
  <si>
    <t>osoba155</t>
  </si>
  <si>
    <t>osoba156</t>
  </si>
  <si>
    <t>osoba157</t>
  </si>
  <si>
    <t>osoba158</t>
  </si>
  <si>
    <t>osoba159</t>
  </si>
  <si>
    <t>osoba160</t>
  </si>
  <si>
    <t>osoba161</t>
  </si>
  <si>
    <t>osoba162</t>
  </si>
  <si>
    <t>osoba163</t>
  </si>
  <si>
    <t>osoba164</t>
  </si>
  <si>
    <t>osoba165</t>
  </si>
  <si>
    <t>osoba166</t>
  </si>
  <si>
    <t>osoba167</t>
  </si>
  <si>
    <t>Celkem</t>
  </si>
  <si>
    <t>Horská chata spol. sro</t>
  </si>
  <si>
    <t>Lesný-Forest s.r.o.</t>
  </si>
  <si>
    <t>BIO KRAJINA s.r.o.</t>
  </si>
  <si>
    <t>BLOND BREEDING Žebráky, spol. s r.o.</t>
  </si>
  <si>
    <t>Farmy Chvalšiny s.r.o.</t>
  </si>
  <si>
    <t>JAGOS, s. r. o.</t>
  </si>
  <si>
    <t>Bemagro</t>
  </si>
  <si>
    <t>JEDZASTO s.r.o.</t>
  </si>
  <si>
    <t>Sohors Spol, s.r.o.</t>
  </si>
  <si>
    <t>Farma Besednice s.r.o.</t>
  </si>
  <si>
    <t>HŘEBČÍN-R s.r.o</t>
  </si>
  <si>
    <t>Bonafarm, s.r.o.</t>
  </si>
  <si>
    <t xml:space="preserve">PS.H.C.s.r.o. </t>
  </si>
  <si>
    <t>Farma - Zahájí u Lesné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</si>
</sst>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&quot;. &quot;m&quot;. &quot;yyyy"/>
    <numFmt numFmtId="165" formatCode="yyyy/m"/>
  </numFmts>
  <fonts count="5" x14ac:knownFonts="1">
    <font>
      <sz val="11"/>
      <color rgb="FF000000"/>
      <name val="Arial"/>
      <charset val="1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BBB59"/>
        <bgColor rgb="FF969696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Border="1" applyAlignment="1">
      <alignment vertical="center"/>
    </xf>
    <xf numFmtId="164" fontId="0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14" fontId="1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14" fontId="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14" fontId="4" fillId="0" borderId="0" xfId="0" applyNumberFormat="1" applyFont="1" applyBorder="1" applyAlignment="1">
      <alignment horizontal="left" vertical="center"/>
    </xf>
    <xf numFmtId="14" fontId="4" fillId="0" borderId="0" xfId="0" applyNumberFormat="1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/>
    </xf>
    <xf numFmtId="2" fontId="1" fillId="0" borderId="0" xfId="0" applyNumberFormat="1" applyFont="1" applyBorder="1" applyAlignment="1">
      <alignment horizontal="left" vertical="center"/>
    </xf>
    <xf numFmtId="2" fontId="1" fillId="0" borderId="0" xfId="0" applyNumberFormat="1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left" vertical="center"/>
    </xf>
    <xf numFmtId="4" fontId="1" fillId="0" borderId="0" xfId="0" applyNumberFormat="1" applyFont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left" vertical="center"/>
    </xf>
    <xf numFmtId="0" fontId="1" fillId="0" borderId="0" xfId="0" applyFont="1" applyBorder="1"/>
    <xf numFmtId="0" fontId="1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164" fontId="2" fillId="3" borderId="0" xfId="0" applyNumberFormat="1" applyFont="1" applyFill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1" fillId="0" borderId="0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BBB59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O963"/>
  <sheetViews>
    <sheetView tabSelected="1" zoomScale="115" zoomScaleNormal="115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AC279" sqref="AC279"/>
    </sheetView>
  </sheetViews>
  <sheetFormatPr defaultColWidth="12.625" defaultRowHeight="14.25" x14ac:dyDescent="0.2"/>
  <cols>
    <col min="1" max="1" width="8.875" style="19" customWidth="1"/>
    <col min="2" max="2" width="16.375" style="11" bestFit="1" customWidth="1"/>
    <col min="3" max="3" width="9.5" style="11" customWidth="1"/>
    <col min="4" max="4" width="45.625" style="11" bestFit="1" customWidth="1"/>
    <col min="5" max="5" width="18.125" style="5" bestFit="1" customWidth="1"/>
    <col min="6" max="6" width="13.25" style="5" customWidth="1"/>
    <col min="7" max="7" width="21.25" style="11" customWidth="1"/>
    <col min="8" max="8" width="11" style="11" customWidth="1"/>
    <col min="9" max="9" width="9.125" style="11" customWidth="1"/>
    <col min="10" max="10" width="11.875" style="11" customWidth="1"/>
    <col min="11" max="11" width="9.25" style="11" customWidth="1"/>
    <col min="12" max="12" width="8.25" style="11" customWidth="1"/>
    <col min="13" max="13" width="9.125" style="11" customWidth="1"/>
    <col min="14" max="14" width="7.625" style="11" customWidth="1"/>
    <col min="15" max="15" width="8.625" style="8" customWidth="1"/>
    <col min="16" max="16" width="17.375" style="11" customWidth="1"/>
    <col min="17" max="17" width="16.875" style="11" customWidth="1"/>
    <col min="18" max="18" width="21.625" style="11" customWidth="1"/>
    <col min="19" max="19" width="52.375" style="11" customWidth="1"/>
    <col min="20" max="20" width="23.75" style="11" customWidth="1"/>
    <col min="21" max="21" width="7.5" style="11" customWidth="1"/>
    <col min="22" max="22" width="7.625" style="11" customWidth="1"/>
    <col min="23" max="23" width="8.625" style="11" customWidth="1"/>
    <col min="24" max="24" width="10" style="11" customWidth="1"/>
    <col min="25" max="25" width="10.5" style="11" customWidth="1"/>
    <col min="26" max="26" width="17.125" style="57" customWidth="1"/>
    <col min="27" max="27" width="16.5" style="57" customWidth="1"/>
    <col min="28" max="28" width="19.125" style="11" customWidth="1"/>
    <col min="29" max="41" width="7.625" style="11" customWidth="1"/>
    <col min="42" max="1027" width="12.625" style="11"/>
    <col min="1028" max="1029" width="10.5" style="11" customWidth="1"/>
    <col min="1030" max="16384" width="12.625" style="11"/>
  </cols>
  <sheetData>
    <row r="1" spans="1:41 1028:1029" s="4" customFormat="1" ht="51" customHeight="1" x14ac:dyDescent="0.2">
      <c r="A1" s="1" t="s">
        <v>1</v>
      </c>
      <c r="B1" s="1" t="s">
        <v>2</v>
      </c>
      <c r="C1" s="1" t="s">
        <v>0</v>
      </c>
      <c r="D1" s="1" t="s">
        <v>38</v>
      </c>
      <c r="E1" s="1" t="s">
        <v>146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32</v>
      </c>
      <c r="T1" s="1"/>
      <c r="U1" s="1" t="s">
        <v>36</v>
      </c>
      <c r="V1" s="1" t="s">
        <v>33</v>
      </c>
      <c r="W1" s="1" t="s">
        <v>34</v>
      </c>
      <c r="X1" s="1" t="s">
        <v>35</v>
      </c>
      <c r="Y1" s="1" t="s">
        <v>37</v>
      </c>
      <c r="Z1" s="1" t="s">
        <v>16</v>
      </c>
      <c r="AA1" s="1" t="s">
        <v>17</v>
      </c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MN1" s="14"/>
      <c r="AMO1" s="14"/>
    </row>
    <row r="2" spans="1:41 1028:1029" s="17" customFormat="1" x14ac:dyDescent="0.2">
      <c r="A2" s="18">
        <v>44683</v>
      </c>
      <c r="B2" s="12" t="s">
        <v>18</v>
      </c>
      <c r="C2" s="12" t="s">
        <v>31</v>
      </c>
      <c r="D2" s="12" t="s">
        <v>39</v>
      </c>
      <c r="E2" s="12" t="s">
        <v>18</v>
      </c>
      <c r="F2" s="15"/>
      <c r="G2" s="12"/>
      <c r="H2" s="21">
        <v>0</v>
      </c>
      <c r="I2" s="21">
        <v>0</v>
      </c>
      <c r="J2" s="9">
        <v>0</v>
      </c>
      <c r="K2" s="9">
        <v>0</v>
      </c>
      <c r="L2" s="9">
        <v>1</v>
      </c>
      <c r="M2" s="9">
        <v>0</v>
      </c>
      <c r="N2" s="9">
        <v>0</v>
      </c>
      <c r="O2" s="9">
        <v>0</v>
      </c>
      <c r="P2" s="21">
        <f t="shared" ref="P2:P65" si="0">SUM(H2,J2,L2,N2)</f>
        <v>1</v>
      </c>
      <c r="Q2" s="21">
        <f t="shared" ref="Q2:Q65" si="1">SUM(I2,K2,M2)</f>
        <v>0</v>
      </c>
      <c r="R2" s="15" t="s">
        <v>30</v>
      </c>
      <c r="S2" s="22" t="s">
        <v>155</v>
      </c>
      <c r="T2" s="22"/>
      <c r="U2" s="21"/>
      <c r="V2" s="21"/>
      <c r="W2" s="21" t="s">
        <v>147</v>
      </c>
      <c r="X2" s="21" t="s">
        <v>30</v>
      </c>
      <c r="Y2" s="21"/>
      <c r="Z2" s="48" t="s">
        <v>329</v>
      </c>
      <c r="AA2" s="48"/>
      <c r="AB2" s="15"/>
      <c r="AC2" s="15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</row>
    <row r="3" spans="1:41 1028:1029" s="17" customFormat="1" x14ac:dyDescent="0.2">
      <c r="A3" s="18">
        <v>44684</v>
      </c>
      <c r="B3" s="12" t="s">
        <v>326</v>
      </c>
      <c r="C3" s="12" t="s">
        <v>306</v>
      </c>
      <c r="D3" s="12" t="s">
        <v>40</v>
      </c>
      <c r="E3" s="12"/>
      <c r="F3" s="15"/>
      <c r="G3" s="12"/>
      <c r="H3" s="21">
        <v>1</v>
      </c>
      <c r="I3" s="21">
        <v>0</v>
      </c>
      <c r="J3" s="9">
        <v>0</v>
      </c>
      <c r="K3" s="9">
        <v>0</v>
      </c>
      <c r="L3" s="9">
        <v>0</v>
      </c>
      <c r="M3" s="9">
        <v>0</v>
      </c>
      <c r="N3" s="9">
        <v>0</v>
      </c>
      <c r="O3" s="9">
        <v>0</v>
      </c>
      <c r="P3" s="21">
        <f t="shared" si="0"/>
        <v>1</v>
      </c>
      <c r="Q3" s="21">
        <f t="shared" si="1"/>
        <v>0</v>
      </c>
      <c r="R3" s="15" t="s">
        <v>30</v>
      </c>
      <c r="S3" s="22" t="s">
        <v>327</v>
      </c>
      <c r="T3" s="22"/>
      <c r="U3" s="21"/>
      <c r="V3" s="21">
        <v>100</v>
      </c>
      <c r="W3" s="21" t="s">
        <v>30</v>
      </c>
      <c r="X3" s="21" t="s">
        <v>30</v>
      </c>
      <c r="Y3" s="21" t="s">
        <v>30</v>
      </c>
      <c r="Z3" s="48" t="s">
        <v>330</v>
      </c>
      <c r="AA3" s="48"/>
      <c r="AB3" s="15"/>
      <c r="AC3" s="15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</row>
    <row r="4" spans="1:41 1028:1029" s="17" customFormat="1" x14ac:dyDescent="0.2">
      <c r="A4" s="18">
        <v>44687</v>
      </c>
      <c r="B4" s="12" t="s">
        <v>19</v>
      </c>
      <c r="C4" s="12" t="s">
        <v>31</v>
      </c>
      <c r="D4" s="12" t="s">
        <v>40</v>
      </c>
      <c r="E4" s="12"/>
      <c r="F4" s="15"/>
      <c r="G4" s="12"/>
      <c r="H4" s="21">
        <v>1</v>
      </c>
      <c r="I4" s="9">
        <v>0</v>
      </c>
      <c r="J4" s="9">
        <v>0</v>
      </c>
      <c r="K4" s="9">
        <v>0</v>
      </c>
      <c r="L4" s="9">
        <v>0</v>
      </c>
      <c r="M4" s="9">
        <v>0</v>
      </c>
      <c r="N4" s="9">
        <v>0</v>
      </c>
      <c r="O4" s="9">
        <v>0</v>
      </c>
      <c r="P4" s="21">
        <f t="shared" si="0"/>
        <v>1</v>
      </c>
      <c r="Q4" s="21">
        <f t="shared" si="1"/>
        <v>0</v>
      </c>
      <c r="R4" s="15" t="s">
        <v>30</v>
      </c>
      <c r="S4" s="22" t="s">
        <v>156</v>
      </c>
      <c r="T4" s="22"/>
      <c r="U4" s="21"/>
      <c r="V4" s="21">
        <v>110</v>
      </c>
      <c r="W4" s="21" t="s">
        <v>30</v>
      </c>
      <c r="X4" s="21" t="s">
        <v>30</v>
      </c>
      <c r="Y4" s="21"/>
      <c r="Z4" s="48" t="s">
        <v>331</v>
      </c>
      <c r="AA4" s="48"/>
      <c r="AB4" s="15"/>
      <c r="AC4" s="15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</row>
    <row r="5" spans="1:41 1028:1029" s="17" customFormat="1" x14ac:dyDescent="0.2">
      <c r="A5" s="18">
        <v>44688</v>
      </c>
      <c r="B5" s="12" t="s">
        <v>20</v>
      </c>
      <c r="C5" s="12" t="s">
        <v>31</v>
      </c>
      <c r="D5" s="12" t="s">
        <v>242</v>
      </c>
      <c r="E5" s="12"/>
      <c r="F5" s="15"/>
      <c r="G5" s="12"/>
      <c r="H5" s="9">
        <v>2</v>
      </c>
      <c r="I5" s="9">
        <v>0</v>
      </c>
      <c r="J5" s="9">
        <v>0</v>
      </c>
      <c r="K5" s="9">
        <v>0</v>
      </c>
      <c r="L5" s="9">
        <v>0</v>
      </c>
      <c r="M5" s="9">
        <v>0</v>
      </c>
      <c r="N5" s="9">
        <v>0</v>
      </c>
      <c r="O5" s="9">
        <v>0</v>
      </c>
      <c r="P5" s="21">
        <f t="shared" si="0"/>
        <v>2</v>
      </c>
      <c r="Q5" s="21">
        <f t="shared" si="1"/>
        <v>0</v>
      </c>
      <c r="R5" s="15" t="s">
        <v>30</v>
      </c>
      <c r="S5" s="15" t="s">
        <v>157</v>
      </c>
      <c r="T5" s="15"/>
      <c r="U5" s="9"/>
      <c r="V5" s="9"/>
      <c r="W5" s="9" t="s">
        <v>147</v>
      </c>
      <c r="X5" s="9" t="s">
        <v>30</v>
      </c>
      <c r="Y5" s="9"/>
      <c r="Z5" s="48" t="s">
        <v>332</v>
      </c>
      <c r="AA5" s="48"/>
      <c r="AB5" s="15"/>
      <c r="AC5" s="15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</row>
    <row r="6" spans="1:41 1028:1029" s="17" customFormat="1" x14ac:dyDescent="0.2">
      <c r="A6" s="18">
        <v>44688</v>
      </c>
      <c r="B6" s="12" t="s">
        <v>21</v>
      </c>
      <c r="C6" s="12" t="s">
        <v>31</v>
      </c>
      <c r="D6" s="12" t="s">
        <v>243</v>
      </c>
      <c r="E6" s="12"/>
      <c r="F6" s="15"/>
      <c r="G6" s="12"/>
      <c r="H6" s="9">
        <v>1</v>
      </c>
      <c r="I6" s="9">
        <v>0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21">
        <f t="shared" si="0"/>
        <v>1</v>
      </c>
      <c r="Q6" s="21">
        <f t="shared" si="1"/>
        <v>0</v>
      </c>
      <c r="R6" s="15" t="s">
        <v>30</v>
      </c>
      <c r="S6" s="15" t="s">
        <v>158</v>
      </c>
      <c r="T6" s="15"/>
      <c r="U6" s="9"/>
      <c r="V6" s="9">
        <v>200</v>
      </c>
      <c r="W6" s="9" t="s">
        <v>30</v>
      </c>
      <c r="X6" s="9" t="s">
        <v>30</v>
      </c>
      <c r="Y6" s="9"/>
      <c r="Z6" s="48" t="s">
        <v>333</v>
      </c>
      <c r="AA6" s="48"/>
      <c r="AB6" s="15"/>
      <c r="AC6" s="15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</row>
    <row r="7" spans="1:41 1028:1029" s="17" customFormat="1" x14ac:dyDescent="0.2">
      <c r="A7" s="18">
        <v>44689</v>
      </c>
      <c r="B7" s="12" t="s">
        <v>22</v>
      </c>
      <c r="C7" s="12" t="s">
        <v>31</v>
      </c>
      <c r="D7" s="12" t="s">
        <v>41</v>
      </c>
      <c r="E7" s="12"/>
      <c r="F7" s="15"/>
      <c r="G7" s="12"/>
      <c r="H7" s="9">
        <v>7</v>
      </c>
      <c r="I7" s="9">
        <v>1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21">
        <f t="shared" si="0"/>
        <v>7</v>
      </c>
      <c r="Q7" s="21">
        <f t="shared" si="1"/>
        <v>1</v>
      </c>
      <c r="R7" s="15" t="s">
        <v>30</v>
      </c>
      <c r="S7" s="15" t="s">
        <v>217</v>
      </c>
      <c r="T7" s="15"/>
      <c r="U7" s="9">
        <v>2</v>
      </c>
      <c r="V7" s="9">
        <v>70</v>
      </c>
      <c r="W7" s="9" t="s">
        <v>147</v>
      </c>
      <c r="X7" s="9"/>
      <c r="Y7" s="9" t="s">
        <v>30</v>
      </c>
      <c r="Z7" s="48" t="s">
        <v>334</v>
      </c>
      <c r="AA7" s="48"/>
      <c r="AB7" s="15"/>
      <c r="AC7" s="15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</row>
    <row r="8" spans="1:41 1028:1029" s="17" customFormat="1" x14ac:dyDescent="0.2">
      <c r="A8" s="18">
        <v>44690</v>
      </c>
      <c r="B8" s="12" t="s">
        <v>23</v>
      </c>
      <c r="C8" s="12" t="s">
        <v>31</v>
      </c>
      <c r="D8" s="12" t="s">
        <v>42</v>
      </c>
      <c r="E8" s="12" t="s">
        <v>145</v>
      </c>
      <c r="F8" s="15"/>
      <c r="G8" s="12"/>
      <c r="H8" s="9">
        <v>17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21">
        <v>0</v>
      </c>
      <c r="P8" s="21">
        <f t="shared" si="0"/>
        <v>17</v>
      </c>
      <c r="Q8" s="21">
        <f t="shared" si="1"/>
        <v>0</v>
      </c>
      <c r="R8" s="15" t="s">
        <v>30</v>
      </c>
      <c r="S8" s="15" t="s">
        <v>159</v>
      </c>
      <c r="T8" s="15"/>
      <c r="U8" s="9"/>
      <c r="V8" s="9">
        <v>180</v>
      </c>
      <c r="W8" s="9" t="s">
        <v>30</v>
      </c>
      <c r="X8" s="9" t="s">
        <v>30</v>
      </c>
      <c r="Y8" s="9"/>
      <c r="Z8" s="48" t="s">
        <v>335</v>
      </c>
      <c r="AA8" s="48"/>
      <c r="AB8" s="15"/>
      <c r="AC8" s="15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</row>
    <row r="9" spans="1:41 1028:1029" s="17" customFormat="1" x14ac:dyDescent="0.2">
      <c r="A9" s="18">
        <v>44694</v>
      </c>
      <c r="B9" s="12" t="s">
        <v>24</v>
      </c>
      <c r="C9" s="12" t="s">
        <v>31</v>
      </c>
      <c r="D9" s="12" t="s">
        <v>131</v>
      </c>
      <c r="E9" s="12"/>
      <c r="F9" s="15"/>
      <c r="G9" s="12"/>
      <c r="H9" s="9">
        <v>2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21">
        <v>0</v>
      </c>
      <c r="P9" s="21">
        <f t="shared" si="0"/>
        <v>2</v>
      </c>
      <c r="Q9" s="21">
        <f t="shared" si="1"/>
        <v>0</v>
      </c>
      <c r="R9" s="15" t="s">
        <v>30</v>
      </c>
      <c r="S9" s="15" t="s">
        <v>160</v>
      </c>
      <c r="T9" s="15"/>
      <c r="U9" s="9"/>
      <c r="V9" s="9">
        <v>90</v>
      </c>
      <c r="W9" s="9" t="s">
        <v>147</v>
      </c>
      <c r="X9" s="9" t="s">
        <v>30</v>
      </c>
      <c r="Y9" s="9"/>
      <c r="Z9" s="48" t="s">
        <v>336</v>
      </c>
      <c r="AA9" s="48"/>
      <c r="AB9" s="15"/>
      <c r="AC9" s="15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</row>
    <row r="10" spans="1:41 1028:1029" s="17" customFormat="1" x14ac:dyDescent="0.2">
      <c r="A10" s="18">
        <v>44699</v>
      </c>
      <c r="B10" s="12" t="s">
        <v>26</v>
      </c>
      <c r="C10" s="12" t="s">
        <v>31</v>
      </c>
      <c r="D10" s="12" t="s">
        <v>44</v>
      </c>
      <c r="E10" s="12"/>
      <c r="F10" s="15"/>
      <c r="G10" s="12"/>
      <c r="H10" s="9">
        <v>6</v>
      </c>
      <c r="I10" s="9">
        <v>0</v>
      </c>
      <c r="J10" s="9">
        <v>1</v>
      </c>
      <c r="K10" s="9">
        <v>0</v>
      </c>
      <c r="L10" s="9">
        <v>0</v>
      </c>
      <c r="M10" s="9">
        <v>0</v>
      </c>
      <c r="N10" s="9">
        <v>0</v>
      </c>
      <c r="O10" s="21">
        <v>0</v>
      </c>
      <c r="P10" s="21">
        <f t="shared" si="0"/>
        <v>7</v>
      </c>
      <c r="Q10" s="21">
        <f t="shared" si="1"/>
        <v>0</v>
      </c>
      <c r="R10" s="15" t="s">
        <v>30</v>
      </c>
      <c r="S10" s="15" t="s">
        <v>162</v>
      </c>
      <c r="T10" s="15"/>
      <c r="U10" s="9"/>
      <c r="V10" s="9">
        <v>80</v>
      </c>
      <c r="W10" s="9" t="s">
        <v>147</v>
      </c>
      <c r="X10" s="9" t="s">
        <v>30</v>
      </c>
      <c r="Y10" s="9"/>
      <c r="Z10" s="48" t="s">
        <v>338</v>
      </c>
      <c r="AA10" s="48"/>
      <c r="AB10" s="15"/>
      <c r="AC10" s="15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</row>
    <row r="11" spans="1:41 1028:1029" s="17" customFormat="1" x14ac:dyDescent="0.2">
      <c r="A11" s="18">
        <v>44699</v>
      </c>
      <c r="B11" s="12" t="s">
        <v>25</v>
      </c>
      <c r="C11" s="12" t="s">
        <v>31</v>
      </c>
      <c r="D11" s="12" t="s">
        <v>43</v>
      </c>
      <c r="E11" s="12"/>
      <c r="F11" s="15"/>
      <c r="G11" s="12"/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21">
        <v>0</v>
      </c>
      <c r="P11" s="21">
        <f t="shared" si="0"/>
        <v>0</v>
      </c>
      <c r="Q11" s="21">
        <f t="shared" si="1"/>
        <v>0</v>
      </c>
      <c r="R11" s="15" t="s">
        <v>30</v>
      </c>
      <c r="S11" s="15" t="s">
        <v>161</v>
      </c>
      <c r="T11" s="15"/>
      <c r="U11" s="9"/>
      <c r="V11" s="9">
        <v>100</v>
      </c>
      <c r="W11" s="9" t="s">
        <v>30</v>
      </c>
      <c r="X11" s="9" t="s">
        <v>30</v>
      </c>
      <c r="Y11" s="9"/>
      <c r="Z11" s="48" t="s">
        <v>337</v>
      </c>
      <c r="AA11" s="48"/>
      <c r="AB11" s="15"/>
      <c r="AC11" s="15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</row>
    <row r="12" spans="1:41 1028:1029" s="17" customFormat="1" x14ac:dyDescent="0.2">
      <c r="A12" s="18">
        <v>44700</v>
      </c>
      <c r="B12" s="12" t="s">
        <v>27</v>
      </c>
      <c r="C12" s="12" t="s">
        <v>31</v>
      </c>
      <c r="D12" s="12" t="s">
        <v>40</v>
      </c>
      <c r="E12" s="12"/>
      <c r="F12" s="15"/>
      <c r="G12" s="12"/>
      <c r="H12" s="9">
        <v>3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21">
        <f t="shared" si="0"/>
        <v>3</v>
      </c>
      <c r="Q12" s="21">
        <f t="shared" si="1"/>
        <v>0</v>
      </c>
      <c r="R12" s="15" t="s">
        <v>30</v>
      </c>
      <c r="S12" s="15" t="s">
        <v>156</v>
      </c>
      <c r="T12" s="15"/>
      <c r="U12" s="9"/>
      <c r="V12" s="9"/>
      <c r="W12" s="9" t="s">
        <v>30</v>
      </c>
      <c r="X12" s="9" t="s">
        <v>30</v>
      </c>
      <c r="Y12" s="9"/>
      <c r="Z12" s="48" t="s">
        <v>339</v>
      </c>
      <c r="AA12" s="48"/>
      <c r="AB12" s="15"/>
      <c r="AC12" s="15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</row>
    <row r="13" spans="1:41 1028:1029" s="17" customFormat="1" x14ac:dyDescent="0.2">
      <c r="A13" s="18">
        <v>44701</v>
      </c>
      <c r="B13" s="12" t="s">
        <v>26</v>
      </c>
      <c r="C13" s="12" t="s">
        <v>31</v>
      </c>
      <c r="D13" s="12" t="s">
        <v>141</v>
      </c>
      <c r="E13" s="12"/>
      <c r="F13" s="15"/>
      <c r="G13" s="12"/>
      <c r="H13" s="21">
        <v>1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21">
        <f t="shared" si="0"/>
        <v>1</v>
      </c>
      <c r="Q13" s="21">
        <f t="shared" si="1"/>
        <v>0</v>
      </c>
      <c r="R13" s="15" t="s">
        <v>30</v>
      </c>
      <c r="S13" s="22" t="s">
        <v>162</v>
      </c>
      <c r="T13" s="22"/>
      <c r="U13" s="21"/>
      <c r="V13" s="21">
        <v>80</v>
      </c>
      <c r="W13" s="21" t="s">
        <v>147</v>
      </c>
      <c r="X13" s="21" t="s">
        <v>30</v>
      </c>
      <c r="Y13" s="21"/>
      <c r="Z13" s="48" t="s">
        <v>338</v>
      </c>
      <c r="AA13" s="48"/>
      <c r="AB13" s="15"/>
      <c r="AC13" s="15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</row>
    <row r="14" spans="1:41 1028:1029" s="17" customFormat="1" x14ac:dyDescent="0.2">
      <c r="A14" s="18">
        <v>44702</v>
      </c>
      <c r="B14" s="12" t="s">
        <v>26</v>
      </c>
      <c r="C14" s="12" t="s">
        <v>31</v>
      </c>
      <c r="D14" s="12" t="s">
        <v>141</v>
      </c>
      <c r="E14" s="12"/>
      <c r="F14" s="15"/>
      <c r="G14" s="12"/>
      <c r="H14" s="21">
        <v>2</v>
      </c>
      <c r="I14" s="9">
        <v>0</v>
      </c>
      <c r="J14" s="21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21">
        <f t="shared" si="0"/>
        <v>2</v>
      </c>
      <c r="Q14" s="21">
        <f t="shared" si="1"/>
        <v>0</v>
      </c>
      <c r="R14" s="15" t="s">
        <v>30</v>
      </c>
      <c r="S14" s="22" t="s">
        <v>162</v>
      </c>
      <c r="T14" s="22"/>
      <c r="U14" s="21"/>
      <c r="V14" s="21">
        <v>80</v>
      </c>
      <c r="W14" s="21" t="s">
        <v>147</v>
      </c>
      <c r="X14" s="21" t="s">
        <v>30</v>
      </c>
      <c r="Y14" s="21"/>
      <c r="Z14" s="48" t="s">
        <v>338</v>
      </c>
      <c r="AA14" s="48"/>
      <c r="AB14" s="15"/>
      <c r="AC14" s="15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</row>
    <row r="15" spans="1:41 1028:1029" s="17" customFormat="1" x14ac:dyDescent="0.2">
      <c r="A15" s="18">
        <v>44703</v>
      </c>
      <c r="B15" s="12" t="s">
        <v>28</v>
      </c>
      <c r="C15" s="12" t="s">
        <v>31</v>
      </c>
      <c r="D15" s="12" t="s">
        <v>43</v>
      </c>
      <c r="E15" s="12"/>
      <c r="F15" s="15"/>
      <c r="G15" s="12"/>
      <c r="H15" s="9">
        <v>2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21">
        <v>0</v>
      </c>
      <c r="P15" s="21">
        <f t="shared" si="0"/>
        <v>2</v>
      </c>
      <c r="Q15" s="21">
        <f t="shared" si="1"/>
        <v>0</v>
      </c>
      <c r="R15" s="15" t="s">
        <v>30</v>
      </c>
      <c r="S15" s="15" t="s">
        <v>163</v>
      </c>
      <c r="T15" s="15"/>
      <c r="U15" s="9"/>
      <c r="V15" s="9">
        <v>130</v>
      </c>
      <c r="W15" s="9" t="s">
        <v>30</v>
      </c>
      <c r="X15" s="9" t="s">
        <v>30</v>
      </c>
      <c r="Y15" s="9"/>
      <c r="Z15" s="48" t="s">
        <v>340</v>
      </c>
      <c r="AA15" s="48"/>
      <c r="AB15" s="15"/>
      <c r="AC15" s="15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</row>
    <row r="16" spans="1:41 1028:1029" s="17" customFormat="1" x14ac:dyDescent="0.2">
      <c r="A16" s="18">
        <v>44704</v>
      </c>
      <c r="B16" s="12" t="s">
        <v>26</v>
      </c>
      <c r="C16" s="12" t="s">
        <v>31</v>
      </c>
      <c r="D16" s="12" t="s">
        <v>44</v>
      </c>
      <c r="E16" s="12"/>
      <c r="F16" s="15"/>
      <c r="G16" s="12"/>
      <c r="H16" s="21">
        <v>3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21">
        <f t="shared" si="0"/>
        <v>3</v>
      </c>
      <c r="Q16" s="21">
        <f t="shared" si="1"/>
        <v>0</v>
      </c>
      <c r="R16" s="15" t="s">
        <v>30</v>
      </c>
      <c r="S16" s="22" t="s">
        <v>162</v>
      </c>
      <c r="T16" s="22"/>
      <c r="U16" s="21"/>
      <c r="V16" s="21">
        <v>80</v>
      </c>
      <c r="W16" s="21" t="s">
        <v>147</v>
      </c>
      <c r="X16" s="21" t="s">
        <v>30</v>
      </c>
      <c r="Y16" s="21"/>
      <c r="Z16" s="48" t="s">
        <v>338</v>
      </c>
      <c r="AA16" s="48"/>
      <c r="AB16" s="15"/>
      <c r="AC16" s="15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</row>
    <row r="17" spans="1:1029" s="17" customFormat="1" x14ac:dyDescent="0.2">
      <c r="A17" s="18">
        <v>44704</v>
      </c>
      <c r="B17" s="12" t="s">
        <v>27</v>
      </c>
      <c r="C17" s="12" t="s">
        <v>31</v>
      </c>
      <c r="D17" s="12" t="s">
        <v>40</v>
      </c>
      <c r="E17" s="12"/>
      <c r="F17" s="15"/>
      <c r="G17" s="12"/>
      <c r="H17" s="21">
        <v>2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21">
        <f t="shared" si="0"/>
        <v>2</v>
      </c>
      <c r="Q17" s="21">
        <f t="shared" si="1"/>
        <v>0</v>
      </c>
      <c r="R17" s="15" t="s">
        <v>30</v>
      </c>
      <c r="S17" s="22" t="s">
        <v>156</v>
      </c>
      <c r="T17" s="22"/>
      <c r="U17" s="21"/>
      <c r="V17" s="21"/>
      <c r="W17" s="21" t="s">
        <v>30</v>
      </c>
      <c r="X17" s="21" t="s">
        <v>30</v>
      </c>
      <c r="Y17" s="21"/>
      <c r="Z17" s="48" t="s">
        <v>341</v>
      </c>
      <c r="AA17" s="48"/>
      <c r="AB17" s="15"/>
      <c r="AC17" s="15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</row>
    <row r="18" spans="1:1029" s="17" customFormat="1" x14ac:dyDescent="0.2">
      <c r="A18" s="18">
        <v>44705</v>
      </c>
      <c r="B18" s="12" t="s">
        <v>27</v>
      </c>
      <c r="C18" s="12" t="s">
        <v>31</v>
      </c>
      <c r="D18" s="12" t="s">
        <v>40</v>
      </c>
      <c r="E18" s="12"/>
      <c r="F18" s="15"/>
      <c r="G18" s="12"/>
      <c r="H18" s="9">
        <v>3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21">
        <v>0</v>
      </c>
      <c r="P18" s="21">
        <f t="shared" si="0"/>
        <v>3</v>
      </c>
      <c r="Q18" s="21">
        <f t="shared" si="1"/>
        <v>0</v>
      </c>
      <c r="R18" s="15" t="s">
        <v>30</v>
      </c>
      <c r="S18" s="15" t="s">
        <v>164</v>
      </c>
      <c r="T18" s="15"/>
      <c r="U18" s="9"/>
      <c r="V18" s="9">
        <v>100</v>
      </c>
      <c r="W18" s="9" t="s">
        <v>30</v>
      </c>
      <c r="X18" s="9" t="s">
        <v>30</v>
      </c>
      <c r="Y18" s="9"/>
      <c r="Z18" s="48" t="s">
        <v>342</v>
      </c>
      <c r="AA18" s="48"/>
      <c r="AB18" s="15"/>
      <c r="AC18" s="15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</row>
    <row r="19" spans="1:1029" s="17" customFormat="1" x14ac:dyDescent="0.2">
      <c r="A19" s="18">
        <v>44705</v>
      </c>
      <c r="B19" s="12" t="s">
        <v>27</v>
      </c>
      <c r="C19" s="12" t="s">
        <v>31</v>
      </c>
      <c r="D19" s="12" t="s">
        <v>40</v>
      </c>
      <c r="E19" s="12"/>
      <c r="F19" s="15"/>
      <c r="G19" s="12"/>
      <c r="H19" s="9">
        <v>1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21">
        <v>0</v>
      </c>
      <c r="P19" s="21">
        <f t="shared" si="0"/>
        <v>1</v>
      </c>
      <c r="Q19" s="21">
        <f t="shared" si="1"/>
        <v>0</v>
      </c>
      <c r="R19" s="15" t="s">
        <v>30</v>
      </c>
      <c r="S19" s="15" t="s">
        <v>165</v>
      </c>
      <c r="T19" s="15"/>
      <c r="U19" s="9"/>
      <c r="V19" s="9"/>
      <c r="W19" s="9" t="s">
        <v>30</v>
      </c>
      <c r="X19" s="9" t="s">
        <v>30</v>
      </c>
      <c r="Y19" s="9"/>
      <c r="Z19" s="48" t="s">
        <v>343</v>
      </c>
      <c r="AA19" s="48"/>
      <c r="AB19" s="15"/>
      <c r="AC19" s="15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</row>
    <row r="20" spans="1:1029" s="17" customFormat="1" x14ac:dyDescent="0.2">
      <c r="A20" s="18">
        <v>44708</v>
      </c>
      <c r="B20" s="12" t="s">
        <v>26</v>
      </c>
      <c r="C20" s="12" t="s">
        <v>31</v>
      </c>
      <c r="D20" s="12" t="s">
        <v>44</v>
      </c>
      <c r="E20" s="12"/>
      <c r="F20" s="15"/>
      <c r="G20" s="12"/>
      <c r="H20" s="21">
        <v>1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21">
        <f t="shared" si="0"/>
        <v>1</v>
      </c>
      <c r="Q20" s="21">
        <f t="shared" si="1"/>
        <v>0</v>
      </c>
      <c r="R20" s="15" t="s">
        <v>30</v>
      </c>
      <c r="S20" s="22" t="s">
        <v>166</v>
      </c>
      <c r="T20" s="22"/>
      <c r="U20" s="21"/>
      <c r="V20" s="21">
        <v>80</v>
      </c>
      <c r="W20" s="21" t="s">
        <v>147</v>
      </c>
      <c r="X20" s="21" t="s">
        <v>30</v>
      </c>
      <c r="Y20" s="21"/>
      <c r="Z20" s="48" t="s">
        <v>338</v>
      </c>
      <c r="AA20" s="48"/>
      <c r="AB20" s="15"/>
      <c r="AC20" s="15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</row>
    <row r="21" spans="1:1029" s="17" customFormat="1" x14ac:dyDescent="0.2">
      <c r="A21" s="18">
        <v>44709</v>
      </c>
      <c r="B21" s="22" t="s">
        <v>29</v>
      </c>
      <c r="C21" s="15" t="s">
        <v>31</v>
      </c>
      <c r="D21" s="15" t="s">
        <v>39</v>
      </c>
      <c r="E21" s="12"/>
      <c r="F21" s="15"/>
      <c r="G21" s="15"/>
      <c r="H21" s="21">
        <v>11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21">
        <f t="shared" si="0"/>
        <v>11</v>
      </c>
      <c r="Q21" s="21">
        <f t="shared" si="1"/>
        <v>0</v>
      </c>
      <c r="R21" s="15" t="s">
        <v>30</v>
      </c>
      <c r="S21" s="15" t="s">
        <v>161</v>
      </c>
      <c r="T21" s="15"/>
      <c r="U21" s="9"/>
      <c r="V21" s="9">
        <v>110</v>
      </c>
      <c r="W21" s="9" t="s">
        <v>30</v>
      </c>
      <c r="X21" s="9" t="s">
        <v>30</v>
      </c>
      <c r="Y21" s="9"/>
      <c r="Z21" s="48" t="s">
        <v>344</v>
      </c>
      <c r="AA21" s="36"/>
      <c r="AB21" s="15"/>
      <c r="AC21" s="15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</row>
    <row r="22" spans="1:1029" s="17" customFormat="1" x14ac:dyDescent="0.2">
      <c r="A22" s="18">
        <v>44710</v>
      </c>
      <c r="B22" s="22" t="s">
        <v>20</v>
      </c>
      <c r="C22" s="15" t="s">
        <v>31</v>
      </c>
      <c r="D22" s="15" t="s">
        <v>242</v>
      </c>
      <c r="E22" s="12"/>
      <c r="F22" s="15"/>
      <c r="G22" s="15"/>
      <c r="H22" s="21">
        <v>1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21">
        <f t="shared" si="0"/>
        <v>1</v>
      </c>
      <c r="Q22" s="21">
        <f t="shared" si="1"/>
        <v>0</v>
      </c>
      <c r="R22" s="15" t="s">
        <v>30</v>
      </c>
      <c r="S22" s="15" t="s">
        <v>167</v>
      </c>
      <c r="T22" s="15"/>
      <c r="U22" s="9"/>
      <c r="V22" s="9">
        <v>105</v>
      </c>
      <c r="W22" s="9" t="s">
        <v>147</v>
      </c>
      <c r="X22" s="9" t="s">
        <v>30</v>
      </c>
      <c r="Y22" s="9"/>
      <c r="Z22" s="48" t="s">
        <v>345</v>
      </c>
      <c r="AA22" s="36"/>
      <c r="AB22" s="15"/>
      <c r="AC22" s="15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</row>
    <row r="23" spans="1:1029" s="30" customFormat="1" ht="15.75" customHeight="1" x14ac:dyDescent="0.2">
      <c r="A23" s="18">
        <v>44713</v>
      </c>
      <c r="B23" s="22" t="s">
        <v>45</v>
      </c>
      <c r="C23" s="15" t="s">
        <v>143</v>
      </c>
      <c r="D23" s="15" t="s">
        <v>244</v>
      </c>
      <c r="E23" s="15"/>
      <c r="F23" s="15"/>
      <c r="G23" s="15"/>
      <c r="H23" s="21">
        <v>0</v>
      </c>
      <c r="I23" s="9">
        <v>0</v>
      </c>
      <c r="J23" s="9">
        <v>0</v>
      </c>
      <c r="K23" s="9">
        <v>0</v>
      </c>
      <c r="L23" s="9">
        <v>1</v>
      </c>
      <c r="M23" s="9">
        <v>0</v>
      </c>
      <c r="N23" s="9">
        <v>0</v>
      </c>
      <c r="O23" s="9">
        <v>0</v>
      </c>
      <c r="P23" s="21">
        <f t="shared" si="0"/>
        <v>1</v>
      </c>
      <c r="Q23" s="21">
        <f t="shared" si="1"/>
        <v>0</v>
      </c>
      <c r="R23" s="15" t="s">
        <v>30</v>
      </c>
      <c r="S23" s="15" t="s">
        <v>169</v>
      </c>
      <c r="T23" s="15"/>
      <c r="U23" s="9"/>
      <c r="V23" s="9">
        <v>80</v>
      </c>
      <c r="W23" s="9" t="s">
        <v>147</v>
      </c>
      <c r="X23" s="9" t="s">
        <v>30</v>
      </c>
      <c r="Y23" s="9"/>
      <c r="Z23" s="49" t="s">
        <v>501</v>
      </c>
      <c r="AA23" s="36"/>
      <c r="AB23" s="15"/>
      <c r="AC23" s="15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  <c r="AMK23" s="17"/>
      <c r="AML23" s="17"/>
      <c r="AMM23" s="17"/>
      <c r="AMN23" s="17"/>
      <c r="AMO23" s="17"/>
    </row>
    <row r="24" spans="1:1029" s="17" customFormat="1" ht="15.75" customHeight="1" x14ac:dyDescent="0.2">
      <c r="A24" s="23">
        <v>44713</v>
      </c>
      <c r="B24" s="24" t="s">
        <v>142</v>
      </c>
      <c r="C24" s="25" t="s">
        <v>31</v>
      </c>
      <c r="D24" s="25" t="s">
        <v>39</v>
      </c>
      <c r="E24" s="26" t="s">
        <v>142</v>
      </c>
      <c r="F24" s="25"/>
      <c r="G24" s="25"/>
      <c r="H24" s="27">
        <v>1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1">
        <f t="shared" si="0"/>
        <v>1</v>
      </c>
      <c r="Q24" s="21">
        <f t="shared" si="1"/>
        <v>0</v>
      </c>
      <c r="R24" s="25" t="s">
        <v>30</v>
      </c>
      <c r="S24" s="25" t="s">
        <v>168</v>
      </c>
      <c r="T24" s="25"/>
      <c r="U24" s="28"/>
      <c r="V24" s="28">
        <v>100</v>
      </c>
      <c r="W24" s="28" t="s">
        <v>147</v>
      </c>
      <c r="X24" s="28" t="s">
        <v>30</v>
      </c>
      <c r="Y24" s="28"/>
      <c r="Z24" s="48" t="s">
        <v>346</v>
      </c>
      <c r="AA24" s="51"/>
      <c r="AB24" s="25"/>
      <c r="AC24" s="25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0"/>
      <c r="CA24" s="30"/>
      <c r="CB24" s="30"/>
      <c r="CC24" s="30"/>
      <c r="CD24" s="30"/>
      <c r="CE24" s="30"/>
      <c r="CF24" s="30"/>
      <c r="CG24" s="30"/>
      <c r="CH24" s="30"/>
      <c r="CI24" s="30"/>
      <c r="CJ24" s="30"/>
      <c r="CK24" s="30"/>
      <c r="CL24" s="30"/>
      <c r="CM24" s="30"/>
      <c r="CN24" s="30"/>
      <c r="CO24" s="30"/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30"/>
      <c r="DA24" s="30"/>
      <c r="DB24" s="30"/>
      <c r="DC24" s="30"/>
      <c r="DD24" s="30"/>
      <c r="DE24" s="30"/>
      <c r="DF24" s="30"/>
      <c r="DG24" s="30"/>
      <c r="DH24" s="30"/>
      <c r="DI24" s="30"/>
      <c r="DJ24" s="30"/>
      <c r="DK24" s="30"/>
      <c r="DL24" s="30"/>
      <c r="DM24" s="30"/>
      <c r="DN24" s="30"/>
      <c r="DO24" s="30"/>
      <c r="DP24" s="30"/>
      <c r="DQ24" s="30"/>
      <c r="DR24" s="30"/>
      <c r="DS24" s="30"/>
      <c r="DT24" s="30"/>
      <c r="DU24" s="30"/>
      <c r="DV24" s="30"/>
      <c r="DW24" s="30"/>
      <c r="DX24" s="30"/>
      <c r="DY24" s="30"/>
      <c r="DZ24" s="30"/>
      <c r="EA24" s="30"/>
      <c r="EB24" s="30"/>
      <c r="EC24" s="30"/>
      <c r="ED24" s="30"/>
      <c r="EE24" s="30"/>
      <c r="EF24" s="30"/>
      <c r="EG24" s="30"/>
      <c r="EH24" s="30"/>
      <c r="EI24" s="30"/>
      <c r="EJ24" s="30"/>
      <c r="EK24" s="30"/>
      <c r="EL24" s="30"/>
      <c r="EM24" s="30"/>
      <c r="EN24" s="30"/>
      <c r="EO24" s="30"/>
      <c r="EP24" s="30"/>
      <c r="EQ24" s="30"/>
      <c r="ER24" s="30"/>
      <c r="ES24" s="30"/>
      <c r="ET24" s="30"/>
      <c r="EU24" s="30"/>
      <c r="EV24" s="30"/>
      <c r="EW24" s="30"/>
      <c r="EX24" s="30"/>
      <c r="EY24" s="30"/>
      <c r="EZ24" s="30"/>
      <c r="FA24" s="30"/>
      <c r="FB24" s="30"/>
      <c r="FC24" s="30"/>
      <c r="FD24" s="30"/>
      <c r="FE24" s="30"/>
      <c r="FF24" s="30"/>
      <c r="FG24" s="30"/>
      <c r="FH24" s="30"/>
      <c r="FI24" s="30"/>
      <c r="FJ24" s="30"/>
      <c r="FK24" s="30"/>
      <c r="FL24" s="30"/>
      <c r="FM24" s="30"/>
      <c r="FN24" s="30"/>
      <c r="FO24" s="30"/>
      <c r="FP24" s="30"/>
      <c r="FQ24" s="30"/>
      <c r="FR24" s="30"/>
      <c r="FS24" s="30"/>
      <c r="FT24" s="30"/>
      <c r="FU24" s="30"/>
      <c r="FV24" s="30"/>
      <c r="FW24" s="30"/>
      <c r="FX24" s="30"/>
      <c r="FY24" s="30"/>
      <c r="FZ24" s="30"/>
      <c r="GA24" s="30"/>
      <c r="GB24" s="30"/>
      <c r="GC24" s="30"/>
      <c r="GD24" s="30"/>
      <c r="GE24" s="30"/>
      <c r="GF24" s="30"/>
      <c r="GG24" s="30"/>
      <c r="GH24" s="30"/>
      <c r="GI24" s="30"/>
      <c r="GJ24" s="30"/>
      <c r="GK24" s="30"/>
      <c r="GL24" s="30"/>
      <c r="GM24" s="30"/>
      <c r="GN24" s="30"/>
      <c r="GO24" s="30"/>
      <c r="GP24" s="30"/>
      <c r="GQ24" s="30"/>
      <c r="GR24" s="30"/>
      <c r="GS24" s="30"/>
      <c r="GT24" s="30"/>
      <c r="GU24" s="30"/>
      <c r="GV24" s="30"/>
      <c r="GW24" s="30"/>
      <c r="GX24" s="30"/>
      <c r="GY24" s="30"/>
      <c r="GZ24" s="30"/>
      <c r="HA24" s="30"/>
      <c r="HB24" s="30"/>
      <c r="HC24" s="30"/>
      <c r="HD24" s="30"/>
      <c r="HE24" s="30"/>
      <c r="HF24" s="30"/>
      <c r="HG24" s="30"/>
      <c r="HH24" s="30"/>
      <c r="HI24" s="30"/>
      <c r="HJ24" s="30"/>
      <c r="HK24" s="30"/>
      <c r="HL24" s="30"/>
      <c r="HM24" s="30"/>
      <c r="HN24" s="30"/>
      <c r="HO24" s="30"/>
      <c r="HP24" s="30"/>
      <c r="HQ24" s="30"/>
      <c r="HR24" s="30"/>
      <c r="HS24" s="30"/>
      <c r="HT24" s="30"/>
      <c r="HU24" s="30"/>
      <c r="HV24" s="30"/>
      <c r="HW24" s="30"/>
      <c r="HX24" s="30"/>
      <c r="HY24" s="30"/>
      <c r="HZ24" s="30"/>
      <c r="IA24" s="30"/>
      <c r="IB24" s="30"/>
      <c r="IC24" s="30"/>
      <c r="ID24" s="30"/>
      <c r="IE24" s="30"/>
      <c r="IF24" s="30"/>
      <c r="IG24" s="30"/>
      <c r="IH24" s="30"/>
      <c r="II24" s="30"/>
      <c r="IJ24" s="30"/>
      <c r="IK24" s="30"/>
      <c r="IL24" s="30"/>
      <c r="IM24" s="30"/>
      <c r="IN24" s="30"/>
      <c r="IO24" s="30"/>
      <c r="IP24" s="30"/>
      <c r="IQ24" s="30"/>
      <c r="IR24" s="30"/>
      <c r="IS24" s="30"/>
      <c r="IT24" s="30"/>
      <c r="IU24" s="30"/>
      <c r="IV24" s="30"/>
      <c r="IW24" s="30"/>
      <c r="IX24" s="30"/>
      <c r="IY24" s="30"/>
      <c r="IZ24" s="30"/>
      <c r="JA24" s="30"/>
      <c r="JB24" s="30"/>
      <c r="JC24" s="30"/>
      <c r="JD24" s="30"/>
      <c r="JE24" s="30"/>
      <c r="JF24" s="30"/>
      <c r="JG24" s="30"/>
      <c r="JH24" s="30"/>
      <c r="JI24" s="30"/>
      <c r="JJ24" s="30"/>
      <c r="JK24" s="30"/>
      <c r="JL24" s="30"/>
      <c r="JM24" s="30"/>
      <c r="JN24" s="30"/>
      <c r="JO24" s="30"/>
      <c r="JP24" s="30"/>
      <c r="JQ24" s="30"/>
      <c r="JR24" s="30"/>
      <c r="JS24" s="30"/>
      <c r="JT24" s="30"/>
      <c r="JU24" s="30"/>
      <c r="JV24" s="30"/>
      <c r="JW24" s="30"/>
      <c r="JX24" s="30"/>
      <c r="JY24" s="30"/>
      <c r="JZ24" s="30"/>
      <c r="KA24" s="30"/>
      <c r="KB24" s="30"/>
      <c r="KC24" s="30"/>
      <c r="KD24" s="30"/>
      <c r="KE24" s="30"/>
      <c r="KF24" s="30"/>
      <c r="KG24" s="30"/>
      <c r="KH24" s="30"/>
      <c r="KI24" s="30"/>
      <c r="KJ24" s="30"/>
      <c r="KK24" s="30"/>
      <c r="KL24" s="30"/>
      <c r="KM24" s="30"/>
      <c r="KN24" s="30"/>
      <c r="KO24" s="30"/>
      <c r="KP24" s="30"/>
      <c r="KQ24" s="30"/>
      <c r="KR24" s="30"/>
      <c r="KS24" s="30"/>
      <c r="KT24" s="30"/>
      <c r="KU24" s="30"/>
      <c r="KV24" s="30"/>
      <c r="KW24" s="30"/>
      <c r="KX24" s="30"/>
      <c r="KY24" s="30"/>
      <c r="KZ24" s="30"/>
      <c r="LA24" s="30"/>
      <c r="LB24" s="30"/>
      <c r="LC24" s="30"/>
      <c r="LD24" s="30"/>
      <c r="LE24" s="30"/>
      <c r="LF24" s="30"/>
      <c r="LG24" s="30"/>
      <c r="LH24" s="30"/>
      <c r="LI24" s="30"/>
      <c r="LJ24" s="30"/>
      <c r="LK24" s="30"/>
      <c r="LL24" s="30"/>
      <c r="LM24" s="30"/>
      <c r="LN24" s="30"/>
      <c r="LO24" s="30"/>
      <c r="LP24" s="30"/>
      <c r="LQ24" s="30"/>
      <c r="LR24" s="30"/>
      <c r="LS24" s="30"/>
      <c r="LT24" s="30"/>
      <c r="LU24" s="30"/>
      <c r="LV24" s="30"/>
      <c r="LW24" s="30"/>
      <c r="LX24" s="30"/>
      <c r="LY24" s="30"/>
      <c r="LZ24" s="30"/>
      <c r="MA24" s="30"/>
      <c r="MB24" s="30"/>
      <c r="MC24" s="30"/>
      <c r="MD24" s="30"/>
      <c r="ME24" s="30"/>
      <c r="MF24" s="30"/>
      <c r="MG24" s="30"/>
      <c r="MH24" s="30"/>
      <c r="MI24" s="30"/>
      <c r="MJ24" s="30"/>
      <c r="MK24" s="30"/>
      <c r="ML24" s="30"/>
      <c r="MM24" s="30"/>
      <c r="MN24" s="30"/>
      <c r="MO24" s="30"/>
      <c r="MP24" s="30"/>
      <c r="MQ24" s="30"/>
      <c r="MR24" s="30"/>
      <c r="MS24" s="30"/>
      <c r="MT24" s="30"/>
      <c r="MU24" s="30"/>
      <c r="MV24" s="30"/>
      <c r="MW24" s="30"/>
      <c r="MX24" s="30"/>
      <c r="MY24" s="30"/>
      <c r="MZ24" s="30"/>
      <c r="NA24" s="30"/>
      <c r="NB24" s="30"/>
      <c r="NC24" s="30"/>
      <c r="ND24" s="30"/>
      <c r="NE24" s="30"/>
      <c r="NF24" s="30"/>
      <c r="NG24" s="30"/>
      <c r="NH24" s="30"/>
      <c r="NI24" s="30"/>
      <c r="NJ24" s="30"/>
      <c r="NK24" s="30"/>
      <c r="NL24" s="30"/>
      <c r="NM24" s="30"/>
      <c r="NN24" s="30"/>
      <c r="NO24" s="30"/>
      <c r="NP24" s="30"/>
      <c r="NQ24" s="30"/>
      <c r="NR24" s="30"/>
      <c r="NS24" s="30"/>
      <c r="NT24" s="30"/>
      <c r="NU24" s="30"/>
      <c r="NV24" s="30"/>
      <c r="NW24" s="30"/>
      <c r="NX24" s="30"/>
      <c r="NY24" s="30"/>
      <c r="NZ24" s="30"/>
      <c r="OA24" s="30"/>
      <c r="OB24" s="30"/>
      <c r="OC24" s="30"/>
      <c r="OD24" s="30"/>
      <c r="OE24" s="30"/>
      <c r="OF24" s="30"/>
      <c r="OG24" s="30"/>
      <c r="OH24" s="30"/>
      <c r="OI24" s="30"/>
      <c r="OJ24" s="30"/>
      <c r="OK24" s="30"/>
      <c r="OL24" s="30"/>
      <c r="OM24" s="30"/>
      <c r="ON24" s="30"/>
      <c r="OO24" s="30"/>
      <c r="OP24" s="30"/>
      <c r="OQ24" s="30"/>
      <c r="OR24" s="30"/>
      <c r="OS24" s="30"/>
      <c r="OT24" s="30"/>
      <c r="OU24" s="30"/>
      <c r="OV24" s="30"/>
      <c r="OW24" s="30"/>
      <c r="OX24" s="30"/>
      <c r="OY24" s="30"/>
      <c r="OZ24" s="30"/>
      <c r="PA24" s="30"/>
      <c r="PB24" s="30"/>
      <c r="PC24" s="30"/>
      <c r="PD24" s="30"/>
      <c r="PE24" s="30"/>
      <c r="PF24" s="30"/>
      <c r="PG24" s="30"/>
      <c r="PH24" s="30"/>
      <c r="PI24" s="30"/>
      <c r="PJ24" s="30"/>
      <c r="PK24" s="30"/>
      <c r="PL24" s="30"/>
      <c r="PM24" s="30"/>
      <c r="PN24" s="30"/>
      <c r="PO24" s="30"/>
      <c r="PP24" s="30"/>
      <c r="PQ24" s="30"/>
      <c r="PR24" s="30"/>
      <c r="PS24" s="30"/>
      <c r="PT24" s="30"/>
      <c r="PU24" s="30"/>
      <c r="PV24" s="30"/>
      <c r="PW24" s="30"/>
      <c r="PX24" s="30"/>
      <c r="PY24" s="30"/>
      <c r="PZ24" s="30"/>
      <c r="QA24" s="30"/>
      <c r="QB24" s="30"/>
      <c r="QC24" s="30"/>
      <c r="QD24" s="30"/>
      <c r="QE24" s="30"/>
      <c r="QF24" s="30"/>
      <c r="QG24" s="30"/>
      <c r="QH24" s="30"/>
      <c r="QI24" s="30"/>
      <c r="QJ24" s="30"/>
      <c r="QK24" s="30"/>
      <c r="QL24" s="30"/>
      <c r="QM24" s="30"/>
      <c r="QN24" s="30"/>
      <c r="QO24" s="30"/>
      <c r="QP24" s="30"/>
      <c r="QQ24" s="30"/>
      <c r="QR24" s="30"/>
      <c r="QS24" s="30"/>
      <c r="QT24" s="30"/>
      <c r="QU24" s="30"/>
      <c r="QV24" s="30"/>
      <c r="QW24" s="30"/>
      <c r="QX24" s="30"/>
      <c r="QY24" s="30"/>
      <c r="QZ24" s="30"/>
      <c r="RA24" s="30"/>
      <c r="RB24" s="30"/>
      <c r="RC24" s="30"/>
      <c r="RD24" s="30"/>
      <c r="RE24" s="30"/>
      <c r="RF24" s="30"/>
      <c r="RG24" s="30"/>
      <c r="RH24" s="30"/>
      <c r="RI24" s="30"/>
      <c r="RJ24" s="30"/>
      <c r="RK24" s="30"/>
      <c r="RL24" s="30"/>
      <c r="RM24" s="30"/>
      <c r="RN24" s="30"/>
      <c r="RO24" s="30"/>
      <c r="RP24" s="30"/>
      <c r="RQ24" s="30"/>
      <c r="RR24" s="30"/>
      <c r="RS24" s="30"/>
      <c r="RT24" s="30"/>
      <c r="RU24" s="30"/>
      <c r="RV24" s="30"/>
      <c r="RW24" s="30"/>
      <c r="RX24" s="30"/>
      <c r="RY24" s="30"/>
      <c r="RZ24" s="30"/>
      <c r="SA24" s="30"/>
      <c r="SB24" s="30"/>
      <c r="SC24" s="30"/>
      <c r="SD24" s="30"/>
      <c r="SE24" s="30"/>
      <c r="SF24" s="30"/>
      <c r="SG24" s="30"/>
      <c r="SH24" s="30"/>
      <c r="SI24" s="30"/>
      <c r="SJ24" s="30"/>
      <c r="SK24" s="30"/>
      <c r="SL24" s="30"/>
      <c r="SM24" s="30"/>
      <c r="SN24" s="30"/>
      <c r="SO24" s="30"/>
      <c r="SP24" s="30"/>
      <c r="SQ24" s="30"/>
      <c r="SR24" s="30"/>
      <c r="SS24" s="30"/>
      <c r="ST24" s="30"/>
      <c r="SU24" s="30"/>
      <c r="SV24" s="30"/>
      <c r="SW24" s="30"/>
      <c r="SX24" s="30"/>
      <c r="SY24" s="30"/>
      <c r="SZ24" s="30"/>
      <c r="TA24" s="30"/>
      <c r="TB24" s="30"/>
      <c r="TC24" s="30"/>
      <c r="TD24" s="30"/>
      <c r="TE24" s="30"/>
      <c r="TF24" s="30"/>
      <c r="TG24" s="30"/>
      <c r="TH24" s="30"/>
      <c r="TI24" s="30"/>
      <c r="TJ24" s="30"/>
      <c r="TK24" s="30"/>
      <c r="TL24" s="30"/>
      <c r="TM24" s="30"/>
      <c r="TN24" s="30"/>
      <c r="TO24" s="30"/>
      <c r="TP24" s="30"/>
      <c r="TQ24" s="30"/>
      <c r="TR24" s="30"/>
      <c r="TS24" s="30"/>
      <c r="TT24" s="30"/>
      <c r="TU24" s="30"/>
      <c r="TV24" s="30"/>
      <c r="TW24" s="30"/>
      <c r="TX24" s="30"/>
      <c r="TY24" s="30"/>
      <c r="TZ24" s="30"/>
      <c r="UA24" s="30"/>
      <c r="UB24" s="30"/>
      <c r="UC24" s="30"/>
      <c r="UD24" s="30"/>
      <c r="UE24" s="30"/>
      <c r="UF24" s="30"/>
      <c r="UG24" s="30"/>
      <c r="UH24" s="30"/>
      <c r="UI24" s="30"/>
      <c r="UJ24" s="30"/>
      <c r="UK24" s="30"/>
      <c r="UL24" s="30"/>
      <c r="UM24" s="30"/>
      <c r="UN24" s="30"/>
      <c r="UO24" s="30"/>
      <c r="UP24" s="30"/>
      <c r="UQ24" s="30"/>
      <c r="UR24" s="30"/>
      <c r="US24" s="30"/>
      <c r="UT24" s="30"/>
      <c r="UU24" s="30"/>
      <c r="UV24" s="30"/>
      <c r="UW24" s="30"/>
      <c r="UX24" s="30"/>
      <c r="UY24" s="30"/>
      <c r="UZ24" s="30"/>
      <c r="VA24" s="30"/>
      <c r="VB24" s="30"/>
      <c r="VC24" s="30"/>
      <c r="VD24" s="30"/>
      <c r="VE24" s="30"/>
      <c r="VF24" s="30"/>
      <c r="VG24" s="30"/>
      <c r="VH24" s="30"/>
      <c r="VI24" s="30"/>
      <c r="VJ24" s="30"/>
      <c r="VK24" s="30"/>
      <c r="VL24" s="30"/>
      <c r="VM24" s="30"/>
      <c r="VN24" s="30"/>
      <c r="VO24" s="30"/>
      <c r="VP24" s="30"/>
      <c r="VQ24" s="30"/>
      <c r="VR24" s="30"/>
      <c r="VS24" s="30"/>
      <c r="VT24" s="30"/>
      <c r="VU24" s="30"/>
      <c r="VV24" s="30"/>
      <c r="VW24" s="30"/>
      <c r="VX24" s="30"/>
      <c r="VY24" s="30"/>
      <c r="VZ24" s="30"/>
      <c r="WA24" s="30"/>
      <c r="WB24" s="30"/>
      <c r="WC24" s="30"/>
      <c r="WD24" s="30"/>
      <c r="WE24" s="30"/>
      <c r="WF24" s="30"/>
      <c r="WG24" s="30"/>
      <c r="WH24" s="30"/>
      <c r="WI24" s="30"/>
      <c r="WJ24" s="30"/>
      <c r="WK24" s="30"/>
      <c r="WL24" s="30"/>
      <c r="WM24" s="30"/>
      <c r="WN24" s="30"/>
      <c r="WO24" s="30"/>
      <c r="WP24" s="30"/>
      <c r="WQ24" s="30"/>
      <c r="WR24" s="30"/>
      <c r="WS24" s="30"/>
      <c r="WT24" s="30"/>
      <c r="WU24" s="30"/>
      <c r="WV24" s="30"/>
      <c r="WW24" s="30"/>
      <c r="WX24" s="30"/>
      <c r="WY24" s="30"/>
      <c r="WZ24" s="30"/>
      <c r="XA24" s="30"/>
      <c r="XB24" s="30"/>
      <c r="XC24" s="30"/>
      <c r="XD24" s="30"/>
      <c r="XE24" s="30"/>
      <c r="XF24" s="30"/>
      <c r="XG24" s="30"/>
      <c r="XH24" s="30"/>
      <c r="XI24" s="30"/>
      <c r="XJ24" s="30"/>
      <c r="XK24" s="30"/>
      <c r="XL24" s="30"/>
      <c r="XM24" s="30"/>
      <c r="XN24" s="30"/>
      <c r="XO24" s="30"/>
      <c r="XP24" s="30"/>
      <c r="XQ24" s="30"/>
      <c r="XR24" s="30"/>
      <c r="XS24" s="30"/>
      <c r="XT24" s="30"/>
      <c r="XU24" s="30"/>
      <c r="XV24" s="30"/>
      <c r="XW24" s="30"/>
      <c r="XX24" s="30"/>
      <c r="XY24" s="30"/>
      <c r="XZ24" s="30"/>
      <c r="YA24" s="30"/>
      <c r="YB24" s="30"/>
      <c r="YC24" s="30"/>
      <c r="YD24" s="30"/>
      <c r="YE24" s="30"/>
      <c r="YF24" s="30"/>
      <c r="YG24" s="30"/>
      <c r="YH24" s="30"/>
      <c r="YI24" s="30"/>
      <c r="YJ24" s="30"/>
      <c r="YK24" s="30"/>
      <c r="YL24" s="30"/>
      <c r="YM24" s="30"/>
      <c r="YN24" s="30"/>
      <c r="YO24" s="30"/>
      <c r="YP24" s="30"/>
      <c r="YQ24" s="30"/>
      <c r="YR24" s="30"/>
      <c r="YS24" s="30"/>
      <c r="YT24" s="30"/>
      <c r="YU24" s="30"/>
      <c r="YV24" s="30"/>
      <c r="YW24" s="30"/>
      <c r="YX24" s="30"/>
      <c r="YY24" s="30"/>
      <c r="YZ24" s="30"/>
      <c r="ZA24" s="30"/>
      <c r="ZB24" s="30"/>
      <c r="ZC24" s="30"/>
      <c r="ZD24" s="30"/>
      <c r="ZE24" s="30"/>
      <c r="ZF24" s="30"/>
      <c r="ZG24" s="30"/>
      <c r="ZH24" s="30"/>
      <c r="ZI24" s="30"/>
      <c r="ZJ24" s="30"/>
      <c r="ZK24" s="30"/>
      <c r="ZL24" s="30"/>
      <c r="ZM24" s="30"/>
      <c r="ZN24" s="30"/>
      <c r="ZO24" s="30"/>
      <c r="ZP24" s="30"/>
      <c r="ZQ24" s="30"/>
      <c r="ZR24" s="30"/>
      <c r="ZS24" s="30"/>
      <c r="ZT24" s="30"/>
      <c r="ZU24" s="30"/>
      <c r="ZV24" s="30"/>
      <c r="ZW24" s="30"/>
      <c r="ZX24" s="30"/>
      <c r="ZY24" s="30"/>
      <c r="ZZ24" s="30"/>
      <c r="AAA24" s="30"/>
      <c r="AAB24" s="30"/>
      <c r="AAC24" s="30"/>
      <c r="AAD24" s="30"/>
      <c r="AAE24" s="30"/>
      <c r="AAF24" s="30"/>
      <c r="AAG24" s="30"/>
      <c r="AAH24" s="30"/>
      <c r="AAI24" s="30"/>
      <c r="AAJ24" s="30"/>
      <c r="AAK24" s="30"/>
      <c r="AAL24" s="30"/>
      <c r="AAM24" s="30"/>
      <c r="AAN24" s="30"/>
      <c r="AAO24" s="30"/>
      <c r="AAP24" s="30"/>
      <c r="AAQ24" s="30"/>
      <c r="AAR24" s="30"/>
      <c r="AAS24" s="30"/>
      <c r="AAT24" s="30"/>
      <c r="AAU24" s="30"/>
      <c r="AAV24" s="30"/>
      <c r="AAW24" s="30"/>
      <c r="AAX24" s="30"/>
      <c r="AAY24" s="30"/>
      <c r="AAZ24" s="30"/>
      <c r="ABA24" s="30"/>
      <c r="ABB24" s="30"/>
      <c r="ABC24" s="30"/>
      <c r="ABD24" s="30"/>
      <c r="ABE24" s="30"/>
      <c r="ABF24" s="30"/>
      <c r="ABG24" s="30"/>
      <c r="ABH24" s="30"/>
      <c r="ABI24" s="30"/>
      <c r="ABJ24" s="30"/>
      <c r="ABK24" s="30"/>
      <c r="ABL24" s="30"/>
      <c r="ABM24" s="30"/>
      <c r="ABN24" s="30"/>
      <c r="ABO24" s="30"/>
      <c r="ABP24" s="30"/>
      <c r="ABQ24" s="30"/>
      <c r="ABR24" s="30"/>
      <c r="ABS24" s="30"/>
      <c r="ABT24" s="30"/>
      <c r="ABU24" s="30"/>
      <c r="ABV24" s="30"/>
      <c r="ABW24" s="30"/>
      <c r="ABX24" s="30"/>
      <c r="ABY24" s="30"/>
      <c r="ABZ24" s="30"/>
      <c r="ACA24" s="30"/>
      <c r="ACB24" s="30"/>
      <c r="ACC24" s="30"/>
      <c r="ACD24" s="30"/>
      <c r="ACE24" s="30"/>
      <c r="ACF24" s="30"/>
      <c r="ACG24" s="30"/>
      <c r="ACH24" s="30"/>
      <c r="ACI24" s="30"/>
      <c r="ACJ24" s="30"/>
      <c r="ACK24" s="30"/>
      <c r="ACL24" s="30"/>
      <c r="ACM24" s="30"/>
      <c r="ACN24" s="30"/>
      <c r="ACO24" s="30"/>
      <c r="ACP24" s="30"/>
      <c r="ACQ24" s="30"/>
      <c r="ACR24" s="30"/>
      <c r="ACS24" s="30"/>
      <c r="ACT24" s="30"/>
      <c r="ACU24" s="30"/>
      <c r="ACV24" s="30"/>
      <c r="ACW24" s="30"/>
      <c r="ACX24" s="30"/>
      <c r="ACY24" s="30"/>
      <c r="ACZ24" s="30"/>
      <c r="ADA24" s="30"/>
      <c r="ADB24" s="30"/>
      <c r="ADC24" s="30"/>
      <c r="ADD24" s="30"/>
      <c r="ADE24" s="30"/>
      <c r="ADF24" s="30"/>
      <c r="ADG24" s="30"/>
      <c r="ADH24" s="30"/>
      <c r="ADI24" s="30"/>
      <c r="ADJ24" s="30"/>
      <c r="ADK24" s="30"/>
      <c r="ADL24" s="30"/>
      <c r="ADM24" s="30"/>
      <c r="ADN24" s="30"/>
      <c r="ADO24" s="30"/>
      <c r="ADP24" s="30"/>
      <c r="ADQ24" s="30"/>
      <c r="ADR24" s="30"/>
      <c r="ADS24" s="30"/>
      <c r="ADT24" s="30"/>
      <c r="ADU24" s="30"/>
      <c r="ADV24" s="30"/>
      <c r="ADW24" s="30"/>
      <c r="ADX24" s="30"/>
      <c r="ADY24" s="30"/>
      <c r="ADZ24" s="30"/>
      <c r="AEA24" s="30"/>
      <c r="AEB24" s="30"/>
      <c r="AEC24" s="30"/>
      <c r="AED24" s="30"/>
      <c r="AEE24" s="30"/>
      <c r="AEF24" s="30"/>
      <c r="AEG24" s="30"/>
      <c r="AEH24" s="30"/>
      <c r="AEI24" s="30"/>
      <c r="AEJ24" s="30"/>
      <c r="AEK24" s="30"/>
      <c r="AEL24" s="30"/>
      <c r="AEM24" s="30"/>
      <c r="AEN24" s="30"/>
      <c r="AEO24" s="30"/>
      <c r="AEP24" s="30"/>
      <c r="AEQ24" s="30"/>
      <c r="AER24" s="30"/>
      <c r="AES24" s="30"/>
      <c r="AET24" s="30"/>
      <c r="AEU24" s="30"/>
      <c r="AEV24" s="30"/>
      <c r="AEW24" s="30"/>
      <c r="AEX24" s="30"/>
      <c r="AEY24" s="30"/>
      <c r="AEZ24" s="30"/>
      <c r="AFA24" s="30"/>
      <c r="AFB24" s="30"/>
      <c r="AFC24" s="30"/>
      <c r="AFD24" s="30"/>
      <c r="AFE24" s="30"/>
      <c r="AFF24" s="30"/>
      <c r="AFG24" s="30"/>
      <c r="AFH24" s="30"/>
      <c r="AFI24" s="30"/>
      <c r="AFJ24" s="30"/>
      <c r="AFK24" s="30"/>
      <c r="AFL24" s="30"/>
      <c r="AFM24" s="30"/>
      <c r="AFN24" s="30"/>
      <c r="AFO24" s="30"/>
      <c r="AFP24" s="30"/>
      <c r="AFQ24" s="30"/>
      <c r="AFR24" s="30"/>
      <c r="AFS24" s="30"/>
      <c r="AFT24" s="30"/>
      <c r="AFU24" s="30"/>
      <c r="AFV24" s="30"/>
      <c r="AFW24" s="30"/>
      <c r="AFX24" s="30"/>
      <c r="AFY24" s="30"/>
      <c r="AFZ24" s="30"/>
      <c r="AGA24" s="30"/>
      <c r="AGB24" s="30"/>
      <c r="AGC24" s="30"/>
      <c r="AGD24" s="30"/>
      <c r="AGE24" s="30"/>
      <c r="AGF24" s="30"/>
      <c r="AGG24" s="30"/>
      <c r="AGH24" s="30"/>
      <c r="AGI24" s="30"/>
      <c r="AGJ24" s="30"/>
      <c r="AGK24" s="30"/>
      <c r="AGL24" s="30"/>
      <c r="AGM24" s="30"/>
      <c r="AGN24" s="30"/>
      <c r="AGO24" s="30"/>
      <c r="AGP24" s="30"/>
      <c r="AGQ24" s="30"/>
      <c r="AGR24" s="30"/>
      <c r="AGS24" s="30"/>
      <c r="AGT24" s="30"/>
      <c r="AGU24" s="30"/>
      <c r="AGV24" s="30"/>
      <c r="AGW24" s="30"/>
      <c r="AGX24" s="30"/>
      <c r="AGY24" s="30"/>
      <c r="AGZ24" s="30"/>
      <c r="AHA24" s="30"/>
      <c r="AHB24" s="30"/>
      <c r="AHC24" s="30"/>
      <c r="AHD24" s="30"/>
      <c r="AHE24" s="30"/>
      <c r="AHF24" s="30"/>
      <c r="AHG24" s="30"/>
      <c r="AHH24" s="30"/>
      <c r="AHI24" s="30"/>
      <c r="AHJ24" s="30"/>
      <c r="AHK24" s="30"/>
      <c r="AHL24" s="30"/>
      <c r="AHM24" s="30"/>
      <c r="AHN24" s="30"/>
      <c r="AHO24" s="30"/>
      <c r="AHP24" s="30"/>
      <c r="AHQ24" s="30"/>
      <c r="AHR24" s="30"/>
      <c r="AHS24" s="30"/>
      <c r="AHT24" s="30"/>
      <c r="AHU24" s="30"/>
      <c r="AHV24" s="30"/>
      <c r="AHW24" s="30"/>
      <c r="AHX24" s="30"/>
      <c r="AHY24" s="30"/>
      <c r="AHZ24" s="30"/>
      <c r="AIA24" s="30"/>
      <c r="AIB24" s="30"/>
      <c r="AIC24" s="30"/>
      <c r="AID24" s="30"/>
      <c r="AIE24" s="30"/>
      <c r="AIF24" s="30"/>
      <c r="AIG24" s="30"/>
      <c r="AIH24" s="30"/>
      <c r="AII24" s="30"/>
      <c r="AIJ24" s="30"/>
      <c r="AIK24" s="30"/>
      <c r="AIL24" s="30"/>
      <c r="AIM24" s="30"/>
      <c r="AIN24" s="30"/>
      <c r="AIO24" s="30"/>
      <c r="AIP24" s="30"/>
      <c r="AIQ24" s="30"/>
      <c r="AIR24" s="30"/>
      <c r="AIS24" s="30"/>
      <c r="AIT24" s="30"/>
      <c r="AIU24" s="30"/>
      <c r="AIV24" s="30"/>
      <c r="AIW24" s="30"/>
      <c r="AIX24" s="30"/>
      <c r="AIY24" s="30"/>
      <c r="AIZ24" s="30"/>
      <c r="AJA24" s="30"/>
      <c r="AJB24" s="30"/>
      <c r="AJC24" s="30"/>
      <c r="AJD24" s="30"/>
      <c r="AJE24" s="30"/>
      <c r="AJF24" s="30"/>
      <c r="AJG24" s="30"/>
      <c r="AJH24" s="30"/>
      <c r="AJI24" s="30"/>
      <c r="AJJ24" s="30"/>
      <c r="AJK24" s="30"/>
      <c r="AJL24" s="30"/>
      <c r="AJM24" s="30"/>
      <c r="AJN24" s="30"/>
      <c r="AJO24" s="30"/>
      <c r="AJP24" s="30"/>
      <c r="AJQ24" s="30"/>
      <c r="AJR24" s="30"/>
      <c r="AJS24" s="30"/>
      <c r="AJT24" s="30"/>
      <c r="AJU24" s="30"/>
      <c r="AJV24" s="30"/>
      <c r="AJW24" s="30"/>
      <c r="AJX24" s="30"/>
      <c r="AJY24" s="30"/>
      <c r="AJZ24" s="30"/>
      <c r="AKA24" s="30"/>
      <c r="AKB24" s="30"/>
      <c r="AKC24" s="30"/>
      <c r="AKD24" s="30"/>
      <c r="AKE24" s="30"/>
      <c r="AKF24" s="30"/>
      <c r="AKG24" s="30"/>
      <c r="AKH24" s="30"/>
      <c r="AKI24" s="30"/>
      <c r="AKJ24" s="30"/>
      <c r="AKK24" s="30"/>
      <c r="AKL24" s="30"/>
      <c r="AKM24" s="30"/>
      <c r="AKN24" s="30"/>
      <c r="AKO24" s="30"/>
      <c r="AKP24" s="30"/>
      <c r="AKQ24" s="30"/>
      <c r="AKR24" s="30"/>
      <c r="AKS24" s="30"/>
      <c r="AKT24" s="30"/>
      <c r="AKU24" s="30"/>
      <c r="AKV24" s="30"/>
      <c r="AKW24" s="30"/>
      <c r="AKX24" s="30"/>
      <c r="AKY24" s="30"/>
      <c r="AKZ24" s="30"/>
      <c r="ALA24" s="30"/>
      <c r="ALB24" s="30"/>
      <c r="ALC24" s="30"/>
      <c r="ALD24" s="30"/>
      <c r="ALE24" s="30"/>
      <c r="ALF24" s="30"/>
      <c r="ALG24" s="30"/>
      <c r="ALH24" s="30"/>
      <c r="ALI24" s="30"/>
      <c r="ALJ24" s="30"/>
      <c r="ALK24" s="30"/>
      <c r="ALL24" s="30"/>
      <c r="ALM24" s="30"/>
      <c r="ALN24" s="30"/>
      <c r="ALO24" s="30"/>
      <c r="ALP24" s="30"/>
      <c r="ALQ24" s="30"/>
      <c r="ALR24" s="30"/>
      <c r="ALS24" s="30"/>
      <c r="ALT24" s="30"/>
      <c r="ALU24" s="30"/>
      <c r="ALV24" s="30"/>
      <c r="ALW24" s="30"/>
      <c r="ALX24" s="30"/>
      <c r="ALY24" s="30"/>
      <c r="ALZ24" s="30"/>
      <c r="AMA24" s="30"/>
      <c r="AMB24" s="30"/>
      <c r="AMC24" s="30"/>
      <c r="AMD24" s="30"/>
      <c r="AME24" s="30"/>
      <c r="AMF24" s="30"/>
      <c r="AMG24" s="30"/>
      <c r="AMH24" s="30"/>
      <c r="AMI24" s="30"/>
      <c r="AMJ24" s="30"/>
      <c r="AMK24" s="30"/>
      <c r="AML24" s="30"/>
      <c r="AMM24" s="30"/>
      <c r="AMN24" s="30"/>
      <c r="AMO24" s="30"/>
    </row>
    <row r="25" spans="1:1029" s="17" customFormat="1" x14ac:dyDescent="0.2">
      <c r="A25" s="18">
        <v>44716</v>
      </c>
      <c r="B25" s="22" t="s">
        <v>46</v>
      </c>
      <c r="C25" s="15" t="s">
        <v>143</v>
      </c>
      <c r="D25" s="15" t="s">
        <v>41</v>
      </c>
      <c r="E25" s="15"/>
      <c r="F25" s="15"/>
      <c r="G25" s="15"/>
      <c r="H25" s="21">
        <v>1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21">
        <f t="shared" si="0"/>
        <v>1</v>
      </c>
      <c r="Q25" s="21">
        <f t="shared" si="1"/>
        <v>0</v>
      </c>
      <c r="R25" s="15" t="s">
        <v>30</v>
      </c>
      <c r="S25" s="15" t="s">
        <v>225</v>
      </c>
      <c r="T25" s="15"/>
      <c r="U25" s="9" t="s">
        <v>238</v>
      </c>
      <c r="V25" s="9">
        <v>90</v>
      </c>
      <c r="W25" s="9" t="s">
        <v>147</v>
      </c>
      <c r="X25" s="9" t="s">
        <v>30</v>
      </c>
      <c r="Y25" s="9" t="s">
        <v>30</v>
      </c>
      <c r="Z25" s="50" t="s">
        <v>347</v>
      </c>
      <c r="AA25" s="36"/>
      <c r="AB25" s="15"/>
      <c r="AC25" s="15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</row>
    <row r="26" spans="1:1029" s="17" customFormat="1" ht="15.75" customHeight="1" x14ac:dyDescent="0.2">
      <c r="A26" s="18">
        <v>44718</v>
      </c>
      <c r="B26" s="22" t="s">
        <v>47</v>
      </c>
      <c r="C26" s="15" t="s">
        <v>31</v>
      </c>
      <c r="D26" s="15" t="s">
        <v>125</v>
      </c>
      <c r="E26" s="15"/>
      <c r="F26" s="15"/>
      <c r="G26" s="15"/>
      <c r="H26" s="21">
        <v>0</v>
      </c>
      <c r="I26" s="9">
        <v>0</v>
      </c>
      <c r="J26" s="9">
        <v>0</v>
      </c>
      <c r="K26" s="9">
        <v>0</v>
      </c>
      <c r="L26" s="9">
        <v>1</v>
      </c>
      <c r="M26" s="9">
        <v>0</v>
      </c>
      <c r="N26" s="9">
        <v>0</v>
      </c>
      <c r="O26" s="9">
        <v>0</v>
      </c>
      <c r="P26" s="21">
        <f t="shared" si="0"/>
        <v>1</v>
      </c>
      <c r="Q26" s="21">
        <f t="shared" si="1"/>
        <v>0</v>
      </c>
      <c r="R26" s="15" t="s">
        <v>30</v>
      </c>
      <c r="S26" s="15" t="s">
        <v>170</v>
      </c>
      <c r="T26" s="15"/>
      <c r="U26" s="9"/>
      <c r="V26" s="9"/>
      <c r="W26" s="9"/>
      <c r="X26" s="9" t="s">
        <v>30</v>
      </c>
      <c r="Y26" s="9"/>
      <c r="Z26" s="49" t="s">
        <v>507</v>
      </c>
      <c r="AA26" s="36"/>
      <c r="AB26" s="15"/>
      <c r="AC26" s="15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</row>
    <row r="27" spans="1:1029" s="17" customFormat="1" ht="15.75" customHeight="1" x14ac:dyDescent="0.2">
      <c r="A27" s="18">
        <v>44721</v>
      </c>
      <c r="B27" s="22" t="s">
        <v>48</v>
      </c>
      <c r="C27" s="15" t="s">
        <v>31</v>
      </c>
      <c r="D27" s="15" t="s">
        <v>41</v>
      </c>
      <c r="E27" s="15"/>
      <c r="F27" s="15"/>
      <c r="G27" s="15"/>
      <c r="H27" s="21">
        <v>14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21">
        <f t="shared" si="0"/>
        <v>14</v>
      </c>
      <c r="Q27" s="21">
        <f t="shared" si="1"/>
        <v>0</v>
      </c>
      <c r="R27" s="15" t="s">
        <v>30</v>
      </c>
      <c r="S27" s="15" t="s">
        <v>218</v>
      </c>
      <c r="T27" s="15"/>
      <c r="U27" s="9" t="s">
        <v>238</v>
      </c>
      <c r="V27" s="9">
        <v>100</v>
      </c>
      <c r="W27" s="9" t="s">
        <v>30</v>
      </c>
      <c r="X27" s="9" t="s">
        <v>30</v>
      </c>
      <c r="Y27" s="9" t="s">
        <v>30</v>
      </c>
      <c r="Z27" s="50" t="s">
        <v>348</v>
      </c>
      <c r="AA27" s="36"/>
      <c r="AB27" s="15"/>
      <c r="AC27" s="15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</row>
    <row r="28" spans="1:1029" s="17" customFormat="1" ht="15.75" customHeight="1" x14ac:dyDescent="0.2">
      <c r="A28" s="18">
        <v>44722</v>
      </c>
      <c r="B28" s="22" t="s">
        <v>49</v>
      </c>
      <c r="C28" s="15" t="s">
        <v>31</v>
      </c>
      <c r="D28" s="15" t="s">
        <v>41</v>
      </c>
      <c r="E28" s="15"/>
      <c r="F28" s="15"/>
      <c r="G28" s="15"/>
      <c r="H28" s="21">
        <v>1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21">
        <f t="shared" si="0"/>
        <v>1</v>
      </c>
      <c r="Q28" s="21">
        <f t="shared" si="1"/>
        <v>0</v>
      </c>
      <c r="R28" s="15" t="s">
        <v>30</v>
      </c>
      <c r="S28" s="15" t="s">
        <v>217</v>
      </c>
      <c r="T28" s="15"/>
      <c r="U28" s="9">
        <v>5</v>
      </c>
      <c r="V28" s="9">
        <v>100</v>
      </c>
      <c r="W28" s="9" t="s">
        <v>147</v>
      </c>
      <c r="X28" s="9" t="s">
        <v>30</v>
      </c>
      <c r="Y28" s="9" t="s">
        <v>30</v>
      </c>
      <c r="Z28" s="50" t="s">
        <v>349</v>
      </c>
      <c r="AA28" s="36"/>
      <c r="AB28" s="15"/>
      <c r="AC28" s="15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</row>
    <row r="29" spans="1:1029" s="17" customFormat="1" ht="15.75" customHeight="1" x14ac:dyDescent="0.2">
      <c r="A29" s="18">
        <v>44722</v>
      </c>
      <c r="B29" s="22" t="s">
        <v>50</v>
      </c>
      <c r="C29" s="15" t="s">
        <v>31</v>
      </c>
      <c r="D29" s="15" t="s">
        <v>126</v>
      </c>
      <c r="E29" s="15"/>
      <c r="F29" s="22"/>
      <c r="G29" s="15"/>
      <c r="H29" s="9">
        <v>1</v>
      </c>
      <c r="I29" s="9">
        <v>1</v>
      </c>
      <c r="J29" s="9">
        <v>0</v>
      </c>
      <c r="K29" s="9">
        <v>0</v>
      </c>
      <c r="L29" s="21">
        <v>0</v>
      </c>
      <c r="M29" s="9">
        <v>0</v>
      </c>
      <c r="N29" s="9">
        <v>0</v>
      </c>
      <c r="O29" s="9">
        <v>0</v>
      </c>
      <c r="P29" s="21">
        <f t="shared" si="0"/>
        <v>1</v>
      </c>
      <c r="Q29" s="21">
        <f t="shared" si="1"/>
        <v>1</v>
      </c>
      <c r="R29" s="15" t="s">
        <v>30</v>
      </c>
      <c r="S29" s="15" t="s">
        <v>171</v>
      </c>
      <c r="T29" s="15"/>
      <c r="U29" s="9" t="s">
        <v>238</v>
      </c>
      <c r="V29" s="9">
        <v>115</v>
      </c>
      <c r="W29" s="9" t="s">
        <v>30</v>
      </c>
      <c r="X29" s="9" t="s">
        <v>30</v>
      </c>
      <c r="Y29" s="9" t="s">
        <v>30</v>
      </c>
      <c r="Z29" s="50" t="s">
        <v>350</v>
      </c>
      <c r="AA29" s="36"/>
      <c r="AB29" s="15"/>
      <c r="AC29" s="15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</row>
    <row r="30" spans="1:1029" s="17" customFormat="1" ht="15.75" customHeight="1" x14ac:dyDescent="0.2">
      <c r="A30" s="31">
        <v>44725</v>
      </c>
      <c r="B30" s="22" t="s">
        <v>51</v>
      </c>
      <c r="C30" s="15" t="s">
        <v>31</v>
      </c>
      <c r="D30" s="15" t="s">
        <v>40</v>
      </c>
      <c r="E30" s="15"/>
      <c r="F30" s="15"/>
      <c r="G30" s="15"/>
      <c r="H30" s="21">
        <v>2</v>
      </c>
      <c r="I30" s="9">
        <v>1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21">
        <f t="shared" si="0"/>
        <v>2</v>
      </c>
      <c r="Q30" s="21">
        <f t="shared" si="1"/>
        <v>1</v>
      </c>
      <c r="R30" s="15" t="s">
        <v>30</v>
      </c>
      <c r="S30" s="15" t="s">
        <v>164</v>
      </c>
      <c r="T30" s="15"/>
      <c r="U30" s="9"/>
      <c r="V30" s="9">
        <v>100</v>
      </c>
      <c r="W30" s="9" t="s">
        <v>30</v>
      </c>
      <c r="X30" s="9" t="s">
        <v>30</v>
      </c>
      <c r="Y30" s="9"/>
      <c r="Z30" s="50" t="s">
        <v>351</v>
      </c>
      <c r="AA30" s="50"/>
      <c r="AB30" s="15"/>
      <c r="AC30" s="15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</row>
    <row r="31" spans="1:1029" s="17" customFormat="1" ht="15.75" customHeight="1" x14ac:dyDescent="0.2">
      <c r="A31" s="31">
        <v>44726</v>
      </c>
      <c r="B31" s="22" t="s">
        <v>52</v>
      </c>
      <c r="C31" s="15" t="s">
        <v>31</v>
      </c>
      <c r="D31" s="15" t="s">
        <v>125</v>
      </c>
      <c r="E31" s="15"/>
      <c r="F31" s="15"/>
      <c r="G31" s="15"/>
      <c r="H31" s="21">
        <v>0</v>
      </c>
      <c r="I31" s="9">
        <v>0</v>
      </c>
      <c r="J31" s="9">
        <v>0</v>
      </c>
      <c r="K31" s="9">
        <v>0</v>
      </c>
      <c r="L31" s="9">
        <v>3</v>
      </c>
      <c r="M31" s="9">
        <v>0</v>
      </c>
      <c r="N31" s="9">
        <v>0</v>
      </c>
      <c r="O31" s="9">
        <v>0</v>
      </c>
      <c r="P31" s="21">
        <f t="shared" si="0"/>
        <v>3</v>
      </c>
      <c r="Q31" s="21">
        <f t="shared" si="1"/>
        <v>0</v>
      </c>
      <c r="R31" s="15" t="s">
        <v>30</v>
      </c>
      <c r="S31" s="15" t="s">
        <v>172</v>
      </c>
      <c r="T31" s="15"/>
      <c r="U31" s="9"/>
      <c r="V31" s="9">
        <v>110</v>
      </c>
      <c r="W31" s="9" t="s">
        <v>147</v>
      </c>
      <c r="X31" s="9" t="s">
        <v>30</v>
      </c>
      <c r="Y31" s="9"/>
      <c r="Z31" s="50" t="s">
        <v>352</v>
      </c>
      <c r="AA31" s="36"/>
      <c r="AB31" s="15"/>
      <c r="AC31" s="15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</row>
    <row r="32" spans="1:1029" s="17" customFormat="1" ht="15.75" customHeight="1" x14ac:dyDescent="0.2">
      <c r="A32" s="31">
        <v>44729</v>
      </c>
      <c r="B32" s="22" t="s">
        <v>50</v>
      </c>
      <c r="C32" s="15" t="s">
        <v>31</v>
      </c>
      <c r="D32" s="15" t="s">
        <v>126</v>
      </c>
      <c r="E32" s="15"/>
      <c r="F32" s="15"/>
      <c r="G32" s="15"/>
      <c r="H32" s="21">
        <v>1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21">
        <f t="shared" si="0"/>
        <v>1</v>
      </c>
      <c r="Q32" s="21">
        <f t="shared" si="1"/>
        <v>0</v>
      </c>
      <c r="R32" s="15" t="s">
        <v>30</v>
      </c>
      <c r="S32" s="15" t="s">
        <v>229</v>
      </c>
      <c r="T32" s="15"/>
      <c r="U32" s="9" t="s">
        <v>238</v>
      </c>
      <c r="V32" s="9">
        <v>110</v>
      </c>
      <c r="W32" s="9" t="s">
        <v>147</v>
      </c>
      <c r="X32" s="9" t="s">
        <v>30</v>
      </c>
      <c r="Y32" s="9" t="s">
        <v>30</v>
      </c>
      <c r="Z32" s="50" t="s">
        <v>353</v>
      </c>
      <c r="AA32" s="36"/>
      <c r="AB32" s="15"/>
      <c r="AC32" s="15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</row>
    <row r="33" spans="1:41" s="17" customFormat="1" ht="15.75" customHeight="1" x14ac:dyDescent="0.2">
      <c r="A33" s="31">
        <v>44730</v>
      </c>
      <c r="B33" s="22" t="s">
        <v>26</v>
      </c>
      <c r="C33" s="15" t="s">
        <v>31</v>
      </c>
      <c r="D33" s="15" t="s">
        <v>141</v>
      </c>
      <c r="E33" s="15"/>
      <c r="F33" s="15"/>
      <c r="G33" s="15"/>
      <c r="H33" s="21">
        <v>2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21">
        <f t="shared" si="0"/>
        <v>2</v>
      </c>
      <c r="Q33" s="21">
        <f t="shared" si="1"/>
        <v>0</v>
      </c>
      <c r="R33" s="15" t="s">
        <v>30</v>
      </c>
      <c r="S33" s="15" t="s">
        <v>162</v>
      </c>
      <c r="T33" s="15"/>
      <c r="U33" s="9"/>
      <c r="V33" s="9">
        <v>80</v>
      </c>
      <c r="W33" s="9" t="s">
        <v>147</v>
      </c>
      <c r="X33" s="9" t="s">
        <v>30</v>
      </c>
      <c r="Y33" s="9"/>
      <c r="Z33" s="50" t="s">
        <v>338</v>
      </c>
      <c r="AA33" s="36"/>
      <c r="AB33" s="15"/>
      <c r="AC33" s="15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</row>
    <row r="34" spans="1:41" s="17" customFormat="1" ht="15.75" customHeight="1" x14ac:dyDescent="0.2">
      <c r="A34" s="31">
        <v>44730</v>
      </c>
      <c r="B34" s="22" t="s">
        <v>54</v>
      </c>
      <c r="C34" s="15" t="s">
        <v>143</v>
      </c>
      <c r="D34" s="15" t="s">
        <v>126</v>
      </c>
      <c r="E34" s="15"/>
      <c r="F34" s="15"/>
      <c r="G34" s="15"/>
      <c r="H34" s="21">
        <v>1</v>
      </c>
      <c r="I34" s="21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21">
        <f t="shared" si="0"/>
        <v>1</v>
      </c>
      <c r="Q34" s="21">
        <f t="shared" si="1"/>
        <v>0</v>
      </c>
      <c r="R34" s="15" t="s">
        <v>30</v>
      </c>
      <c r="S34" s="15" t="s">
        <v>218</v>
      </c>
      <c r="T34" s="15"/>
      <c r="U34" s="9" t="s">
        <v>238</v>
      </c>
      <c r="V34" s="9">
        <v>114</v>
      </c>
      <c r="W34" s="9" t="s">
        <v>30</v>
      </c>
      <c r="X34" s="9" t="s">
        <v>30</v>
      </c>
      <c r="Y34" s="9" t="s">
        <v>30</v>
      </c>
      <c r="Z34" s="50" t="s">
        <v>354</v>
      </c>
      <c r="AA34" s="36"/>
      <c r="AB34" s="15"/>
      <c r="AC34" s="15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</row>
    <row r="35" spans="1:41" s="30" customFormat="1" ht="15.75" customHeight="1" x14ac:dyDescent="0.2">
      <c r="A35" s="32">
        <v>44732</v>
      </c>
      <c r="B35" s="24" t="s">
        <v>55</v>
      </c>
      <c r="C35" s="25" t="s">
        <v>143</v>
      </c>
      <c r="D35" s="25" t="s">
        <v>128</v>
      </c>
      <c r="E35" s="25" t="s">
        <v>55</v>
      </c>
      <c r="F35" s="33"/>
      <c r="G35" s="25"/>
      <c r="H35" s="27">
        <v>1</v>
      </c>
      <c r="I35" s="28">
        <v>1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1">
        <f t="shared" si="0"/>
        <v>1</v>
      </c>
      <c r="Q35" s="21">
        <f t="shared" si="1"/>
        <v>1</v>
      </c>
      <c r="R35" s="25" t="s">
        <v>30</v>
      </c>
      <c r="S35" s="25" t="s">
        <v>173</v>
      </c>
      <c r="T35" s="25"/>
      <c r="U35" s="28"/>
      <c r="V35" s="28"/>
      <c r="W35" s="28" t="s">
        <v>147</v>
      </c>
      <c r="X35" s="28" t="s">
        <v>30</v>
      </c>
      <c r="Y35" s="28"/>
      <c r="Z35" s="50" t="s">
        <v>355</v>
      </c>
      <c r="AA35" s="51"/>
      <c r="AB35" s="25"/>
      <c r="AC35" s="25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</row>
    <row r="36" spans="1:41" s="17" customFormat="1" ht="15.75" customHeight="1" x14ac:dyDescent="0.2">
      <c r="A36" s="31">
        <v>44732</v>
      </c>
      <c r="B36" s="22" t="s">
        <v>27</v>
      </c>
      <c r="C36" s="15" t="s">
        <v>31</v>
      </c>
      <c r="D36" s="15" t="s">
        <v>40</v>
      </c>
      <c r="E36" s="15"/>
      <c r="F36" s="15"/>
      <c r="G36" s="15"/>
      <c r="H36" s="21">
        <v>1</v>
      </c>
      <c r="I36" s="21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21">
        <f t="shared" si="0"/>
        <v>1</v>
      </c>
      <c r="Q36" s="21">
        <f t="shared" si="1"/>
        <v>0</v>
      </c>
      <c r="R36" s="15" t="s">
        <v>30</v>
      </c>
      <c r="S36" s="15" t="s">
        <v>174</v>
      </c>
      <c r="T36" s="15"/>
      <c r="U36" s="9"/>
      <c r="V36" s="9">
        <v>60</v>
      </c>
      <c r="W36" s="9" t="s">
        <v>147</v>
      </c>
      <c r="X36" s="9" t="s">
        <v>30</v>
      </c>
      <c r="Y36" s="9"/>
      <c r="Z36" s="50" t="s">
        <v>356</v>
      </c>
      <c r="AA36" s="36"/>
      <c r="AB36" s="15"/>
      <c r="AC36" s="15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</row>
    <row r="37" spans="1:41" s="17" customFormat="1" ht="15.75" customHeight="1" x14ac:dyDescent="0.2">
      <c r="A37" s="31">
        <v>44736</v>
      </c>
      <c r="B37" s="22" t="s">
        <v>26</v>
      </c>
      <c r="C37" s="15" t="s">
        <v>31</v>
      </c>
      <c r="D37" s="15" t="s">
        <v>44</v>
      </c>
      <c r="E37" s="15"/>
      <c r="F37" s="15"/>
      <c r="G37" s="15"/>
      <c r="H37" s="21">
        <v>1</v>
      </c>
      <c r="I37" s="9">
        <v>0</v>
      </c>
      <c r="J37" s="9">
        <v>1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21">
        <f t="shared" si="0"/>
        <v>2</v>
      </c>
      <c r="Q37" s="21">
        <f t="shared" si="1"/>
        <v>0</v>
      </c>
      <c r="R37" s="15" t="s">
        <v>30</v>
      </c>
      <c r="S37" s="15" t="s">
        <v>166</v>
      </c>
      <c r="T37" s="15"/>
      <c r="U37" s="9"/>
      <c r="V37" s="9">
        <v>80</v>
      </c>
      <c r="W37" s="9" t="s">
        <v>147</v>
      </c>
      <c r="X37" s="9" t="s">
        <v>30</v>
      </c>
      <c r="Y37" s="9"/>
      <c r="Z37" s="50" t="s">
        <v>338</v>
      </c>
      <c r="AA37" s="36"/>
      <c r="AB37" s="15"/>
      <c r="AC37" s="15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</row>
    <row r="38" spans="1:41" s="17" customFormat="1" ht="15.75" customHeight="1" x14ac:dyDescent="0.2">
      <c r="A38" s="31">
        <v>44736</v>
      </c>
      <c r="B38" s="22" t="s">
        <v>56</v>
      </c>
      <c r="C38" s="15" t="s">
        <v>31</v>
      </c>
      <c r="D38" s="15" t="s">
        <v>243</v>
      </c>
      <c r="E38" s="15"/>
      <c r="F38" s="15"/>
      <c r="G38" s="15"/>
      <c r="H38" s="21">
        <v>0</v>
      </c>
      <c r="I38" s="9">
        <v>0</v>
      </c>
      <c r="J38" s="9">
        <v>0</v>
      </c>
      <c r="K38" s="9">
        <v>0</v>
      </c>
      <c r="L38" s="9">
        <v>1</v>
      </c>
      <c r="M38" s="9">
        <v>0</v>
      </c>
      <c r="N38" s="9">
        <v>0</v>
      </c>
      <c r="O38" s="9">
        <v>0</v>
      </c>
      <c r="P38" s="21">
        <f t="shared" si="0"/>
        <v>1</v>
      </c>
      <c r="Q38" s="21">
        <f t="shared" si="1"/>
        <v>0</v>
      </c>
      <c r="R38" s="15" t="s">
        <v>30</v>
      </c>
      <c r="S38" s="15" t="s">
        <v>158</v>
      </c>
      <c r="T38" s="15"/>
      <c r="U38" s="9"/>
      <c r="V38" s="9">
        <v>90</v>
      </c>
      <c r="W38" s="9" t="s">
        <v>30</v>
      </c>
      <c r="X38" s="9" t="s">
        <v>30</v>
      </c>
      <c r="Y38" s="9"/>
      <c r="Z38" s="50" t="s">
        <v>357</v>
      </c>
      <c r="AA38" s="36"/>
      <c r="AB38" s="15"/>
      <c r="AC38" s="15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</row>
    <row r="39" spans="1:41" s="17" customFormat="1" ht="15.75" customHeight="1" x14ac:dyDescent="0.2">
      <c r="A39" s="31">
        <v>44736</v>
      </c>
      <c r="B39" s="22" t="s">
        <v>57</v>
      </c>
      <c r="C39" s="15" t="s">
        <v>31</v>
      </c>
      <c r="D39" s="15" t="s">
        <v>40</v>
      </c>
      <c r="E39" s="15"/>
      <c r="F39" s="15"/>
      <c r="G39" s="15"/>
      <c r="H39" s="21">
        <v>1</v>
      </c>
      <c r="I39" s="9">
        <v>1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21">
        <f t="shared" si="0"/>
        <v>1</v>
      </c>
      <c r="Q39" s="21">
        <f t="shared" si="1"/>
        <v>1</v>
      </c>
      <c r="R39" s="15" t="s">
        <v>30</v>
      </c>
      <c r="S39" s="15" t="s">
        <v>175</v>
      </c>
      <c r="T39" s="15"/>
      <c r="U39" s="9"/>
      <c r="V39" s="9">
        <v>100</v>
      </c>
      <c r="W39" s="9" t="s">
        <v>30</v>
      </c>
      <c r="X39" s="9" t="s">
        <v>30</v>
      </c>
      <c r="Y39" s="9"/>
      <c r="Z39" s="50" t="s">
        <v>358</v>
      </c>
      <c r="AA39" s="36"/>
      <c r="AB39" s="15"/>
      <c r="AC39" s="15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</row>
    <row r="40" spans="1:41" s="17" customFormat="1" ht="15.75" customHeight="1" x14ac:dyDescent="0.2">
      <c r="A40" s="31">
        <v>44739</v>
      </c>
      <c r="B40" s="22" t="s">
        <v>26</v>
      </c>
      <c r="C40" s="15" t="s">
        <v>31</v>
      </c>
      <c r="D40" s="15" t="s">
        <v>44</v>
      </c>
      <c r="E40" s="15"/>
      <c r="F40" s="15"/>
      <c r="G40" s="15"/>
      <c r="H40" s="21">
        <v>3</v>
      </c>
      <c r="I40" s="9">
        <v>0</v>
      </c>
      <c r="J40" s="9">
        <v>1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21">
        <f t="shared" si="0"/>
        <v>4</v>
      </c>
      <c r="Q40" s="21">
        <f t="shared" si="1"/>
        <v>0</v>
      </c>
      <c r="R40" s="15" t="s">
        <v>30</v>
      </c>
      <c r="S40" s="15" t="s">
        <v>166</v>
      </c>
      <c r="T40" s="15"/>
      <c r="U40" s="9"/>
      <c r="V40" s="9">
        <v>80</v>
      </c>
      <c r="W40" s="9" t="s">
        <v>147</v>
      </c>
      <c r="X40" s="9" t="s">
        <v>30</v>
      </c>
      <c r="Y40" s="9"/>
      <c r="Z40" s="50" t="s">
        <v>338</v>
      </c>
      <c r="AA40" s="36"/>
      <c r="AB40" s="15"/>
      <c r="AC40" s="15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</row>
    <row r="41" spans="1:41" s="17" customFormat="1" ht="15.75" customHeight="1" x14ac:dyDescent="0.2">
      <c r="A41" s="31" t="s">
        <v>58</v>
      </c>
      <c r="B41" s="22" t="s">
        <v>57</v>
      </c>
      <c r="C41" s="15" t="s">
        <v>31</v>
      </c>
      <c r="D41" s="15" t="s">
        <v>40</v>
      </c>
      <c r="E41" s="15"/>
      <c r="F41" s="15"/>
      <c r="G41" s="15"/>
      <c r="H41" s="21">
        <v>2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21">
        <f t="shared" si="0"/>
        <v>2</v>
      </c>
      <c r="Q41" s="21">
        <f t="shared" si="1"/>
        <v>0</v>
      </c>
      <c r="R41" s="15" t="s">
        <v>30</v>
      </c>
      <c r="S41" s="15" t="s">
        <v>176</v>
      </c>
      <c r="T41" s="15"/>
      <c r="U41" s="9"/>
      <c r="V41" s="9">
        <v>120</v>
      </c>
      <c r="W41" s="9" t="s">
        <v>147</v>
      </c>
      <c r="X41" s="9" t="s">
        <v>30</v>
      </c>
      <c r="Y41" s="9"/>
      <c r="Z41" s="50" t="s">
        <v>359</v>
      </c>
      <c r="AA41" s="36"/>
      <c r="AB41" s="15"/>
      <c r="AC41" s="15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</row>
    <row r="42" spans="1:41" s="17" customFormat="1" ht="15.75" customHeight="1" x14ac:dyDescent="0.2">
      <c r="A42" s="31">
        <v>44742</v>
      </c>
      <c r="B42" s="22" t="s">
        <v>26</v>
      </c>
      <c r="C42" s="15" t="s">
        <v>31</v>
      </c>
      <c r="D42" s="15" t="s">
        <v>44</v>
      </c>
      <c r="E42" s="15"/>
      <c r="F42" s="15"/>
      <c r="G42" s="15"/>
      <c r="H42" s="21">
        <v>2</v>
      </c>
      <c r="I42" s="9">
        <v>0</v>
      </c>
      <c r="J42" s="21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21">
        <f t="shared" si="0"/>
        <v>2</v>
      </c>
      <c r="Q42" s="21">
        <f t="shared" si="1"/>
        <v>0</v>
      </c>
      <c r="R42" s="15" t="s">
        <v>30</v>
      </c>
      <c r="S42" s="15" t="s">
        <v>166</v>
      </c>
      <c r="T42" s="15"/>
      <c r="U42" s="9"/>
      <c r="V42" s="9">
        <v>80</v>
      </c>
      <c r="W42" s="9" t="s">
        <v>147</v>
      </c>
      <c r="X42" s="9" t="s">
        <v>30</v>
      </c>
      <c r="Y42" s="9"/>
      <c r="Z42" s="50" t="s">
        <v>338</v>
      </c>
      <c r="AA42" s="36"/>
      <c r="AB42" s="15"/>
      <c r="AC42" s="15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</row>
    <row r="43" spans="1:41" s="17" customFormat="1" ht="15.75" customHeight="1" x14ac:dyDescent="0.2">
      <c r="A43" s="31">
        <v>44742</v>
      </c>
      <c r="B43" s="22" t="s">
        <v>59</v>
      </c>
      <c r="C43" s="15" t="s">
        <v>31</v>
      </c>
      <c r="D43" s="15" t="s">
        <v>245</v>
      </c>
      <c r="E43" s="15"/>
      <c r="F43" s="15"/>
      <c r="G43" s="15"/>
      <c r="H43" s="21">
        <v>0</v>
      </c>
      <c r="I43" s="9">
        <v>0</v>
      </c>
      <c r="J43" s="9">
        <v>0</v>
      </c>
      <c r="K43" s="9">
        <v>0</v>
      </c>
      <c r="L43" s="9">
        <v>1</v>
      </c>
      <c r="M43" s="9">
        <v>0</v>
      </c>
      <c r="N43" s="9">
        <v>0</v>
      </c>
      <c r="O43" s="9">
        <v>0</v>
      </c>
      <c r="P43" s="21">
        <f t="shared" si="0"/>
        <v>1</v>
      </c>
      <c r="Q43" s="21">
        <f t="shared" si="1"/>
        <v>0</v>
      </c>
      <c r="R43" s="15" t="s">
        <v>30</v>
      </c>
      <c r="S43" s="15" t="s">
        <v>177</v>
      </c>
      <c r="T43" s="15"/>
      <c r="U43" s="9"/>
      <c r="V43" s="9">
        <v>85</v>
      </c>
      <c r="W43" s="9" t="s">
        <v>147</v>
      </c>
      <c r="X43" s="9" t="s">
        <v>30</v>
      </c>
      <c r="Y43" s="9"/>
      <c r="Z43" s="50" t="s">
        <v>360</v>
      </c>
      <c r="AA43" s="36"/>
      <c r="AB43" s="15"/>
      <c r="AC43" s="15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</row>
    <row r="44" spans="1:41" s="17" customFormat="1" ht="15.75" customHeight="1" x14ac:dyDescent="0.2">
      <c r="A44" s="31">
        <v>44743</v>
      </c>
      <c r="B44" s="22" t="s">
        <v>26</v>
      </c>
      <c r="C44" s="15" t="s">
        <v>31</v>
      </c>
      <c r="D44" s="15" t="s">
        <v>44</v>
      </c>
      <c r="E44" s="15"/>
      <c r="F44" s="15"/>
      <c r="G44" s="15"/>
      <c r="H44" s="21">
        <v>2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21">
        <f t="shared" si="0"/>
        <v>2</v>
      </c>
      <c r="Q44" s="21">
        <f t="shared" si="1"/>
        <v>0</v>
      </c>
      <c r="R44" s="15" t="s">
        <v>30</v>
      </c>
      <c r="S44" s="15" t="s">
        <v>166</v>
      </c>
      <c r="T44" s="15"/>
      <c r="U44" s="9"/>
      <c r="V44" s="9">
        <v>80</v>
      </c>
      <c r="W44" s="9" t="s">
        <v>147</v>
      </c>
      <c r="X44" s="9" t="s">
        <v>30</v>
      </c>
      <c r="Y44" s="9"/>
      <c r="Z44" s="50" t="s">
        <v>338</v>
      </c>
      <c r="AA44" s="36"/>
      <c r="AB44" s="15"/>
      <c r="AC44" s="15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</row>
    <row r="45" spans="1:41" s="17" customFormat="1" ht="15.75" customHeight="1" x14ac:dyDescent="0.2">
      <c r="A45" s="31">
        <v>44744</v>
      </c>
      <c r="B45" s="22" t="s">
        <v>26</v>
      </c>
      <c r="C45" s="15" t="s">
        <v>31</v>
      </c>
      <c r="D45" s="15" t="s">
        <v>141</v>
      </c>
      <c r="E45" s="15"/>
      <c r="F45" s="15"/>
      <c r="G45" s="15"/>
      <c r="H45" s="21">
        <v>1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21">
        <f t="shared" si="0"/>
        <v>1</v>
      </c>
      <c r="Q45" s="21">
        <f t="shared" si="1"/>
        <v>0</v>
      </c>
      <c r="R45" s="15" t="s">
        <v>30</v>
      </c>
      <c r="S45" s="15" t="s">
        <v>162</v>
      </c>
      <c r="T45" s="15"/>
      <c r="U45" s="9"/>
      <c r="V45" s="9">
        <v>80</v>
      </c>
      <c r="W45" s="9" t="s">
        <v>147</v>
      </c>
      <c r="X45" s="9" t="s">
        <v>30</v>
      </c>
      <c r="Y45" s="9"/>
      <c r="Z45" s="50" t="s">
        <v>338</v>
      </c>
      <c r="AA45" s="36"/>
      <c r="AB45" s="15"/>
      <c r="AC45" s="15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</row>
    <row r="46" spans="1:41" s="17" customFormat="1" ht="15.75" customHeight="1" x14ac:dyDescent="0.2">
      <c r="A46" s="31">
        <v>44744</v>
      </c>
      <c r="B46" s="22" t="s">
        <v>60</v>
      </c>
      <c r="C46" s="15" t="s">
        <v>31</v>
      </c>
      <c r="D46" s="15" t="s">
        <v>41</v>
      </c>
      <c r="E46" s="15"/>
      <c r="F46" s="15"/>
      <c r="G46" s="15"/>
      <c r="H46" s="21">
        <v>13</v>
      </c>
      <c r="I46" s="9">
        <v>1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21">
        <f t="shared" si="0"/>
        <v>13</v>
      </c>
      <c r="Q46" s="21">
        <f t="shared" si="1"/>
        <v>1</v>
      </c>
      <c r="R46" s="15" t="s">
        <v>30</v>
      </c>
      <c r="S46" s="15" t="s">
        <v>178</v>
      </c>
      <c r="T46" s="15"/>
      <c r="U46" s="9"/>
      <c r="V46" s="9">
        <v>90</v>
      </c>
      <c r="W46" s="9" t="s">
        <v>147</v>
      </c>
      <c r="X46" s="9" t="s">
        <v>30</v>
      </c>
      <c r="Y46" s="9"/>
      <c r="Z46" s="50" t="s">
        <v>361</v>
      </c>
      <c r="AA46" s="36"/>
      <c r="AB46" s="15"/>
      <c r="AC46" s="15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</row>
    <row r="47" spans="1:41" s="17" customFormat="1" ht="15.75" customHeight="1" x14ac:dyDescent="0.2">
      <c r="A47" s="31">
        <v>44744</v>
      </c>
      <c r="B47" s="22" t="s">
        <v>61</v>
      </c>
      <c r="C47" s="15" t="s">
        <v>31</v>
      </c>
      <c r="D47" s="15" t="s">
        <v>126</v>
      </c>
      <c r="E47" s="15"/>
      <c r="F47" s="15"/>
      <c r="G47" s="15"/>
      <c r="H47" s="21">
        <v>11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21">
        <f t="shared" si="0"/>
        <v>11</v>
      </c>
      <c r="Q47" s="21">
        <f t="shared" si="1"/>
        <v>0</v>
      </c>
      <c r="R47" s="15" t="s">
        <v>30</v>
      </c>
      <c r="S47" s="15" t="s">
        <v>225</v>
      </c>
      <c r="T47" s="15"/>
      <c r="U47" s="9" t="s">
        <v>238</v>
      </c>
      <c r="V47" s="9">
        <v>110</v>
      </c>
      <c r="W47" s="9" t="s">
        <v>147</v>
      </c>
      <c r="X47" s="9" t="s">
        <v>30</v>
      </c>
      <c r="Y47" s="9" t="s">
        <v>30</v>
      </c>
      <c r="Z47" s="50" t="s">
        <v>362</v>
      </c>
      <c r="AA47" s="36"/>
      <c r="AB47" s="15"/>
      <c r="AC47" s="15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</row>
    <row r="48" spans="1:41" s="17" customFormat="1" ht="15.75" customHeight="1" x14ac:dyDescent="0.2">
      <c r="A48" s="31">
        <v>44746</v>
      </c>
      <c r="B48" s="22" t="s">
        <v>27</v>
      </c>
      <c r="C48" s="15" t="s">
        <v>31</v>
      </c>
      <c r="D48" s="15" t="s">
        <v>40</v>
      </c>
      <c r="E48" s="15"/>
      <c r="F48" s="15"/>
      <c r="G48" s="15"/>
      <c r="H48" s="21">
        <v>5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21">
        <f t="shared" si="0"/>
        <v>5</v>
      </c>
      <c r="Q48" s="21">
        <f t="shared" si="1"/>
        <v>0</v>
      </c>
      <c r="R48" s="15" t="s">
        <v>30</v>
      </c>
      <c r="S48" s="15" t="s">
        <v>179</v>
      </c>
      <c r="T48" s="15"/>
      <c r="U48" s="9"/>
      <c r="V48" s="9">
        <v>90</v>
      </c>
      <c r="W48" s="9" t="s">
        <v>147</v>
      </c>
      <c r="X48" s="9" t="s">
        <v>30</v>
      </c>
      <c r="Y48" s="9"/>
      <c r="Z48" s="50" t="s">
        <v>363</v>
      </c>
      <c r="AA48" s="36"/>
      <c r="AB48" s="15"/>
      <c r="AC48" s="15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</row>
    <row r="49" spans="1:41" s="30" customFormat="1" ht="15.75" customHeight="1" x14ac:dyDescent="0.2">
      <c r="A49" s="32">
        <v>44746</v>
      </c>
      <c r="B49" s="24" t="s">
        <v>62</v>
      </c>
      <c r="C49" s="25" t="s">
        <v>31</v>
      </c>
      <c r="D49" s="25" t="s">
        <v>41</v>
      </c>
      <c r="E49" s="25" t="s">
        <v>62</v>
      </c>
      <c r="F49" s="25"/>
      <c r="G49" s="25"/>
      <c r="H49" s="27">
        <v>2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0</v>
      </c>
      <c r="P49" s="21">
        <f t="shared" si="0"/>
        <v>2</v>
      </c>
      <c r="Q49" s="21">
        <f t="shared" si="1"/>
        <v>0</v>
      </c>
      <c r="R49" s="25" t="s">
        <v>30</v>
      </c>
      <c r="S49" s="25" t="s">
        <v>161</v>
      </c>
      <c r="T49" s="25"/>
      <c r="U49" s="28"/>
      <c r="V49" s="28">
        <v>120</v>
      </c>
      <c r="W49" s="28" t="s">
        <v>30</v>
      </c>
      <c r="X49" s="28" t="s">
        <v>30</v>
      </c>
      <c r="Y49" s="28"/>
      <c r="Z49" s="50" t="s">
        <v>364</v>
      </c>
      <c r="AA49" s="51"/>
      <c r="AB49" s="25"/>
      <c r="AC49" s="25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</row>
    <row r="50" spans="1:41" s="17" customFormat="1" ht="15.75" customHeight="1" x14ac:dyDescent="0.2">
      <c r="A50" s="31">
        <v>44748</v>
      </c>
      <c r="B50" s="22" t="s">
        <v>26</v>
      </c>
      <c r="C50" s="15" t="s">
        <v>31</v>
      </c>
      <c r="D50" s="15" t="s">
        <v>141</v>
      </c>
      <c r="E50" s="15"/>
      <c r="F50" s="15"/>
      <c r="G50" s="15"/>
      <c r="H50" s="21">
        <v>2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21">
        <f t="shared" si="0"/>
        <v>2</v>
      </c>
      <c r="Q50" s="21">
        <f t="shared" si="1"/>
        <v>0</v>
      </c>
      <c r="R50" s="15" t="s">
        <v>30</v>
      </c>
      <c r="S50" s="15" t="s">
        <v>162</v>
      </c>
      <c r="T50" s="15"/>
      <c r="U50" s="9"/>
      <c r="V50" s="9">
        <v>80</v>
      </c>
      <c r="W50" s="9" t="s">
        <v>147</v>
      </c>
      <c r="X50" s="9" t="s">
        <v>30</v>
      </c>
      <c r="Y50" s="9"/>
      <c r="Z50" s="50" t="s">
        <v>338</v>
      </c>
      <c r="AA50" s="36"/>
      <c r="AB50" s="15"/>
      <c r="AC50" s="15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</row>
    <row r="51" spans="1:41" s="17" customFormat="1" ht="15.75" customHeight="1" x14ac:dyDescent="0.2">
      <c r="A51" s="31">
        <v>44748</v>
      </c>
      <c r="B51" s="22" t="s">
        <v>63</v>
      </c>
      <c r="C51" s="15" t="s">
        <v>31</v>
      </c>
      <c r="D51" s="15" t="s">
        <v>41</v>
      </c>
      <c r="E51" s="15"/>
      <c r="F51" s="15"/>
      <c r="G51" s="15"/>
      <c r="H51" s="21">
        <v>1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21">
        <f t="shared" si="0"/>
        <v>1</v>
      </c>
      <c r="Q51" s="21">
        <f t="shared" si="1"/>
        <v>0</v>
      </c>
      <c r="R51" s="15" t="s">
        <v>30</v>
      </c>
      <c r="S51" s="15" t="s">
        <v>180</v>
      </c>
      <c r="T51" s="15"/>
      <c r="U51" s="9"/>
      <c r="V51" s="9">
        <v>90</v>
      </c>
      <c r="W51" s="9" t="s">
        <v>147</v>
      </c>
      <c r="X51" s="9" t="s">
        <v>30</v>
      </c>
      <c r="Y51" s="9"/>
      <c r="Z51" s="50" t="s">
        <v>365</v>
      </c>
      <c r="AA51" s="36"/>
      <c r="AB51" s="15"/>
      <c r="AC51" s="15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</row>
    <row r="52" spans="1:41" s="17" customFormat="1" ht="15.75" customHeight="1" x14ac:dyDescent="0.2">
      <c r="A52" s="31">
        <v>44748</v>
      </c>
      <c r="B52" s="22" t="s">
        <v>61</v>
      </c>
      <c r="C52" s="15" t="s">
        <v>31</v>
      </c>
      <c r="D52" s="15" t="s">
        <v>126</v>
      </c>
      <c r="E52" s="15"/>
      <c r="F52" s="15"/>
      <c r="G52" s="15"/>
      <c r="H52" s="21">
        <v>1</v>
      </c>
      <c r="I52" s="9">
        <v>1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21">
        <f t="shared" si="0"/>
        <v>1</v>
      </c>
      <c r="Q52" s="21">
        <f t="shared" si="1"/>
        <v>1</v>
      </c>
      <c r="R52" s="15" t="s">
        <v>30</v>
      </c>
      <c r="S52" s="15" t="s">
        <v>226</v>
      </c>
      <c r="T52" s="15"/>
      <c r="U52" s="9">
        <v>4</v>
      </c>
      <c r="V52" s="9">
        <v>85</v>
      </c>
      <c r="W52" s="9" t="s">
        <v>147</v>
      </c>
      <c r="X52" s="9" t="s">
        <v>30</v>
      </c>
      <c r="Y52" s="9" t="s">
        <v>30</v>
      </c>
      <c r="Z52" s="50" t="s">
        <v>367</v>
      </c>
      <c r="AA52" s="36"/>
      <c r="AB52" s="15"/>
      <c r="AC52" s="15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</row>
    <row r="53" spans="1:41" s="17" customFormat="1" ht="15.75" customHeight="1" x14ac:dyDescent="0.2">
      <c r="A53" s="31">
        <v>44748</v>
      </c>
      <c r="B53" s="22" t="s">
        <v>61</v>
      </c>
      <c r="C53" s="15" t="s">
        <v>31</v>
      </c>
      <c r="D53" s="15" t="s">
        <v>126</v>
      </c>
      <c r="E53" s="15"/>
      <c r="F53" s="15"/>
      <c r="G53" s="15"/>
      <c r="H53" s="21">
        <v>2</v>
      </c>
      <c r="I53" s="9">
        <v>1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21">
        <f t="shared" si="0"/>
        <v>2</v>
      </c>
      <c r="Q53" s="21">
        <f t="shared" si="1"/>
        <v>1</v>
      </c>
      <c r="R53" s="15" t="s">
        <v>30</v>
      </c>
      <c r="S53" s="15" t="s">
        <v>227</v>
      </c>
      <c r="T53" s="15"/>
      <c r="U53" s="9">
        <v>3</v>
      </c>
      <c r="V53" s="9">
        <v>100</v>
      </c>
      <c r="W53" s="9" t="s">
        <v>147</v>
      </c>
      <c r="X53" s="9" t="s">
        <v>30</v>
      </c>
      <c r="Y53" s="9" t="s">
        <v>30</v>
      </c>
      <c r="Z53" s="50" t="s">
        <v>368</v>
      </c>
      <c r="AA53" s="36"/>
      <c r="AB53" s="15"/>
      <c r="AC53" s="15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</row>
    <row r="54" spans="1:41" s="17" customFormat="1" ht="15.75" customHeight="1" x14ac:dyDescent="0.2">
      <c r="A54" s="31">
        <v>44749</v>
      </c>
      <c r="B54" s="22" t="s">
        <v>57</v>
      </c>
      <c r="C54" s="15" t="s">
        <v>31</v>
      </c>
      <c r="D54" s="15" t="s">
        <v>40</v>
      </c>
      <c r="E54" s="15"/>
      <c r="F54" s="15"/>
      <c r="G54" s="15"/>
      <c r="H54" s="21">
        <v>1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21">
        <f t="shared" si="0"/>
        <v>1</v>
      </c>
      <c r="Q54" s="21">
        <f t="shared" si="1"/>
        <v>0</v>
      </c>
      <c r="R54" s="15" t="s">
        <v>30</v>
      </c>
      <c r="S54" s="15" t="s">
        <v>176</v>
      </c>
      <c r="T54" s="15"/>
      <c r="U54" s="9"/>
      <c r="V54" s="9">
        <v>100</v>
      </c>
      <c r="W54" s="9" t="s">
        <v>147</v>
      </c>
      <c r="X54" s="9" t="s">
        <v>30</v>
      </c>
      <c r="Y54" s="9"/>
      <c r="Z54" s="50" t="s">
        <v>359</v>
      </c>
      <c r="AA54" s="36"/>
      <c r="AB54" s="15"/>
      <c r="AC54" s="15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</row>
    <row r="55" spans="1:41" s="17" customFormat="1" ht="15.75" customHeight="1" x14ac:dyDescent="0.2">
      <c r="A55" s="31">
        <v>44749</v>
      </c>
      <c r="B55" s="22" t="s">
        <v>57</v>
      </c>
      <c r="C55" s="15" t="s">
        <v>31</v>
      </c>
      <c r="D55" s="15" t="s">
        <v>40</v>
      </c>
      <c r="E55" s="15"/>
      <c r="F55" s="15"/>
      <c r="G55" s="15"/>
      <c r="H55" s="21">
        <v>1</v>
      </c>
      <c r="I55" s="9">
        <v>1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21">
        <f t="shared" si="0"/>
        <v>1</v>
      </c>
      <c r="Q55" s="21">
        <f t="shared" si="1"/>
        <v>1</v>
      </c>
      <c r="R55" s="15" t="s">
        <v>30</v>
      </c>
      <c r="S55" s="15" t="s">
        <v>156</v>
      </c>
      <c r="T55" s="15"/>
      <c r="U55" s="9"/>
      <c r="V55" s="9"/>
      <c r="W55" s="9" t="s">
        <v>30</v>
      </c>
      <c r="X55" s="9" t="s">
        <v>30</v>
      </c>
      <c r="Y55" s="9"/>
      <c r="Z55" s="50" t="s">
        <v>369</v>
      </c>
      <c r="AA55" s="36"/>
      <c r="AB55" s="15"/>
      <c r="AC55" s="15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</row>
    <row r="56" spans="1:41" s="17" customFormat="1" ht="15.75" customHeight="1" x14ac:dyDescent="0.2">
      <c r="A56" s="31" t="s">
        <v>64</v>
      </c>
      <c r="B56" s="22" t="s">
        <v>65</v>
      </c>
      <c r="C56" s="15" t="s">
        <v>31</v>
      </c>
      <c r="D56" s="15" t="s">
        <v>129</v>
      </c>
      <c r="E56" s="15"/>
      <c r="F56" s="15"/>
      <c r="G56" s="15"/>
      <c r="H56" s="21">
        <v>11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21">
        <f t="shared" si="0"/>
        <v>11</v>
      </c>
      <c r="Q56" s="21">
        <f t="shared" si="1"/>
        <v>0</v>
      </c>
      <c r="R56" s="15" t="s">
        <v>30</v>
      </c>
      <c r="S56" s="15" t="s">
        <v>220</v>
      </c>
      <c r="T56" s="15"/>
      <c r="U56" s="9">
        <v>1</v>
      </c>
      <c r="V56" s="9">
        <v>110</v>
      </c>
      <c r="W56" s="9" t="s">
        <v>30</v>
      </c>
      <c r="X56" s="9" t="s">
        <v>30</v>
      </c>
      <c r="Y56" s="9" t="s">
        <v>30</v>
      </c>
      <c r="Z56" s="49" t="s">
        <v>508</v>
      </c>
      <c r="AA56" s="36"/>
      <c r="AB56" s="15"/>
      <c r="AC56" s="15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</row>
    <row r="57" spans="1:41" s="17" customFormat="1" ht="15.75" customHeight="1" x14ac:dyDescent="0.2">
      <c r="A57" s="31" t="s">
        <v>64</v>
      </c>
      <c r="B57" s="22" t="s">
        <v>19</v>
      </c>
      <c r="C57" s="15" t="s">
        <v>31</v>
      </c>
      <c r="D57" s="15" t="s">
        <v>40</v>
      </c>
      <c r="E57" s="15"/>
      <c r="F57" s="15"/>
      <c r="G57" s="15"/>
      <c r="H57" s="21">
        <v>1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21">
        <f t="shared" si="0"/>
        <v>1</v>
      </c>
      <c r="Q57" s="21">
        <f t="shared" si="1"/>
        <v>0</v>
      </c>
      <c r="R57" s="15" t="s">
        <v>30</v>
      </c>
      <c r="S57" s="15" t="s">
        <v>181</v>
      </c>
      <c r="T57" s="15"/>
      <c r="U57" s="9"/>
      <c r="V57" s="9">
        <v>60</v>
      </c>
      <c r="W57" s="9"/>
      <c r="X57" s="9" t="s">
        <v>30</v>
      </c>
      <c r="Y57" s="9"/>
      <c r="Z57" s="50" t="s">
        <v>370</v>
      </c>
      <c r="AA57" s="36"/>
      <c r="AB57" s="15"/>
      <c r="AC57" s="15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</row>
    <row r="58" spans="1:41" s="17" customFormat="1" ht="15.75" customHeight="1" x14ac:dyDescent="0.2">
      <c r="A58" s="31" t="s">
        <v>64</v>
      </c>
      <c r="B58" s="22" t="s">
        <v>19</v>
      </c>
      <c r="C58" s="15" t="s">
        <v>31</v>
      </c>
      <c r="D58" s="15" t="s">
        <v>40</v>
      </c>
      <c r="E58" s="15"/>
      <c r="F58" s="15"/>
      <c r="G58" s="15"/>
      <c r="H58" s="21">
        <v>1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21">
        <f t="shared" si="0"/>
        <v>1</v>
      </c>
      <c r="Q58" s="21">
        <f t="shared" si="1"/>
        <v>0</v>
      </c>
      <c r="R58" s="15" t="s">
        <v>30</v>
      </c>
      <c r="S58" s="15" t="s">
        <v>182</v>
      </c>
      <c r="T58" s="15"/>
      <c r="U58" s="9"/>
      <c r="V58" s="9">
        <v>100</v>
      </c>
      <c r="W58" s="9" t="s">
        <v>147</v>
      </c>
      <c r="X58" s="9" t="s">
        <v>30</v>
      </c>
      <c r="Y58" s="9"/>
      <c r="Z58" s="50" t="s">
        <v>371</v>
      </c>
      <c r="AA58" s="36"/>
      <c r="AB58" s="15"/>
      <c r="AC58" s="15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</row>
    <row r="59" spans="1:41" s="17" customFormat="1" ht="15.75" customHeight="1" x14ac:dyDescent="0.2">
      <c r="A59" s="31">
        <v>44752</v>
      </c>
      <c r="B59" s="22" t="s">
        <v>26</v>
      </c>
      <c r="C59" s="15" t="s">
        <v>31</v>
      </c>
      <c r="D59" s="15" t="s">
        <v>141</v>
      </c>
      <c r="E59" s="15"/>
      <c r="F59" s="15"/>
      <c r="G59" s="15"/>
      <c r="H59" s="21">
        <v>1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21">
        <f t="shared" si="0"/>
        <v>1</v>
      </c>
      <c r="Q59" s="21">
        <f t="shared" si="1"/>
        <v>0</v>
      </c>
      <c r="R59" s="15" t="s">
        <v>30</v>
      </c>
      <c r="S59" s="15" t="s">
        <v>162</v>
      </c>
      <c r="T59" s="15"/>
      <c r="U59" s="9"/>
      <c r="V59" s="9">
        <v>80</v>
      </c>
      <c r="W59" s="9" t="s">
        <v>147</v>
      </c>
      <c r="X59" s="9" t="s">
        <v>30</v>
      </c>
      <c r="Y59" s="9"/>
      <c r="Z59" s="50" t="s">
        <v>338</v>
      </c>
      <c r="AA59" s="36"/>
      <c r="AB59" s="15"/>
      <c r="AC59" s="15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</row>
    <row r="60" spans="1:41" s="17" customFormat="1" ht="15.75" customHeight="1" x14ac:dyDescent="0.2">
      <c r="A60" s="31">
        <v>44752</v>
      </c>
      <c r="B60" s="22" t="s">
        <v>48</v>
      </c>
      <c r="C60" s="15" t="s">
        <v>31</v>
      </c>
      <c r="D60" s="15" t="s">
        <v>41</v>
      </c>
      <c r="E60" s="15"/>
      <c r="F60" s="15"/>
      <c r="G60" s="15"/>
      <c r="H60" s="21">
        <v>4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21">
        <f t="shared" si="0"/>
        <v>4</v>
      </c>
      <c r="Q60" s="21">
        <f t="shared" si="1"/>
        <v>0</v>
      </c>
      <c r="R60" s="15" t="s">
        <v>30</v>
      </c>
      <c r="S60" s="15" t="s">
        <v>225</v>
      </c>
      <c r="T60" s="15"/>
      <c r="U60" s="9" t="s">
        <v>238</v>
      </c>
      <c r="V60" s="9">
        <v>90</v>
      </c>
      <c r="W60" s="9" t="s">
        <v>147</v>
      </c>
      <c r="X60" s="9" t="s">
        <v>30</v>
      </c>
      <c r="Y60" s="9" t="s">
        <v>30</v>
      </c>
      <c r="Z60" s="50" t="s">
        <v>366</v>
      </c>
      <c r="AA60" s="36"/>
      <c r="AB60" s="15"/>
      <c r="AC60" s="15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</row>
    <row r="61" spans="1:41" s="17" customFormat="1" ht="15.75" customHeight="1" x14ac:dyDescent="0.2">
      <c r="A61" s="31">
        <v>44753</v>
      </c>
      <c r="B61" s="22" t="s">
        <v>65</v>
      </c>
      <c r="C61" s="15" t="s">
        <v>31</v>
      </c>
      <c r="D61" s="15" t="s">
        <v>130</v>
      </c>
      <c r="E61" s="15"/>
      <c r="F61" s="15"/>
      <c r="G61" s="15"/>
      <c r="H61" s="21">
        <v>2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21">
        <f t="shared" si="0"/>
        <v>2</v>
      </c>
      <c r="Q61" s="21">
        <f t="shared" si="1"/>
        <v>0</v>
      </c>
      <c r="R61" s="15" t="s">
        <v>30</v>
      </c>
      <c r="S61" s="15" t="s">
        <v>220</v>
      </c>
      <c r="T61" s="15"/>
      <c r="U61" s="9">
        <v>1</v>
      </c>
      <c r="V61" s="9">
        <v>110</v>
      </c>
      <c r="W61" s="9" t="s">
        <v>147</v>
      </c>
      <c r="X61" s="9" t="s">
        <v>30</v>
      </c>
      <c r="Y61" s="9" t="s">
        <v>30</v>
      </c>
      <c r="Z61" s="49" t="s">
        <v>508</v>
      </c>
      <c r="AA61" s="36"/>
      <c r="AB61" s="15"/>
      <c r="AC61" s="15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</row>
    <row r="62" spans="1:41" s="17" customFormat="1" ht="15.75" customHeight="1" x14ac:dyDescent="0.2">
      <c r="A62" s="31">
        <v>44753</v>
      </c>
      <c r="B62" s="22" t="s">
        <v>48</v>
      </c>
      <c r="C62" s="15" t="s">
        <v>31</v>
      </c>
      <c r="D62" s="15" t="s">
        <v>41</v>
      </c>
      <c r="E62" s="15"/>
      <c r="F62" s="15"/>
      <c r="G62" s="15"/>
      <c r="H62" s="21">
        <v>4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21">
        <f t="shared" si="0"/>
        <v>4</v>
      </c>
      <c r="Q62" s="21">
        <f t="shared" si="1"/>
        <v>0</v>
      </c>
      <c r="R62" s="15" t="s">
        <v>30</v>
      </c>
      <c r="S62" s="15" t="s">
        <v>225</v>
      </c>
      <c r="T62" s="15"/>
      <c r="U62" s="9" t="s">
        <v>238</v>
      </c>
      <c r="V62" s="9">
        <v>90</v>
      </c>
      <c r="W62" s="9" t="s">
        <v>147</v>
      </c>
      <c r="X62" s="9" t="s">
        <v>30</v>
      </c>
      <c r="Y62" s="9" t="s">
        <v>30</v>
      </c>
      <c r="Z62" s="50" t="s">
        <v>366</v>
      </c>
      <c r="AA62" s="36"/>
      <c r="AB62" s="15"/>
      <c r="AC62" s="15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</row>
    <row r="63" spans="1:41" s="17" customFormat="1" ht="15.75" customHeight="1" x14ac:dyDescent="0.2">
      <c r="A63" s="31">
        <v>44753</v>
      </c>
      <c r="B63" s="22" t="s">
        <v>57</v>
      </c>
      <c r="C63" s="15" t="s">
        <v>31</v>
      </c>
      <c r="D63" s="15" t="s">
        <v>40</v>
      </c>
      <c r="E63" s="15"/>
      <c r="F63" s="15"/>
      <c r="G63" s="15"/>
      <c r="H63" s="21">
        <v>17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21">
        <f t="shared" si="0"/>
        <v>17</v>
      </c>
      <c r="Q63" s="21">
        <f t="shared" si="1"/>
        <v>0</v>
      </c>
      <c r="R63" s="15" t="s">
        <v>30</v>
      </c>
      <c r="S63" s="15" t="s">
        <v>183</v>
      </c>
      <c r="T63" s="15"/>
      <c r="U63" s="9"/>
      <c r="V63" s="9">
        <v>120</v>
      </c>
      <c r="W63" s="9" t="s">
        <v>147</v>
      </c>
      <c r="X63" s="9" t="s">
        <v>30</v>
      </c>
      <c r="Y63" s="9"/>
      <c r="Z63" s="50" t="s">
        <v>372</v>
      </c>
      <c r="AA63" s="36"/>
      <c r="AB63" s="15"/>
      <c r="AC63" s="15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</row>
    <row r="64" spans="1:41" s="17" customFormat="1" ht="15.75" customHeight="1" x14ac:dyDescent="0.2">
      <c r="A64" s="31" t="s">
        <v>66</v>
      </c>
      <c r="B64" s="22" t="s">
        <v>57</v>
      </c>
      <c r="C64" s="15" t="s">
        <v>31</v>
      </c>
      <c r="D64" s="15" t="s">
        <v>40</v>
      </c>
      <c r="E64" s="15"/>
      <c r="F64" s="15"/>
      <c r="G64" s="15"/>
      <c r="H64" s="21">
        <v>3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21">
        <f t="shared" si="0"/>
        <v>3</v>
      </c>
      <c r="Q64" s="21">
        <f t="shared" si="1"/>
        <v>0</v>
      </c>
      <c r="R64" s="15" t="s">
        <v>30</v>
      </c>
      <c r="S64" s="15" t="s">
        <v>184</v>
      </c>
      <c r="T64" s="15"/>
      <c r="U64" s="9"/>
      <c r="V64" s="9">
        <v>90</v>
      </c>
      <c r="W64" s="9" t="s">
        <v>147</v>
      </c>
      <c r="X64" s="9" t="s">
        <v>30</v>
      </c>
      <c r="Y64" s="9"/>
      <c r="Z64" s="50" t="s">
        <v>373</v>
      </c>
      <c r="AA64" s="36"/>
      <c r="AB64" s="15"/>
      <c r="AC64" s="15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</row>
    <row r="65" spans="1:41" s="17" customFormat="1" ht="15.75" customHeight="1" x14ac:dyDescent="0.2">
      <c r="A65" s="31">
        <v>44754</v>
      </c>
      <c r="B65" s="22" t="s">
        <v>67</v>
      </c>
      <c r="C65" s="15" t="s">
        <v>143</v>
      </c>
      <c r="D65" s="15" t="s">
        <v>127</v>
      </c>
      <c r="E65" s="15"/>
      <c r="F65" s="22"/>
      <c r="G65" s="15"/>
      <c r="H65" s="21">
        <v>1</v>
      </c>
      <c r="I65" s="9">
        <v>1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21">
        <f t="shared" si="0"/>
        <v>1</v>
      </c>
      <c r="Q65" s="21">
        <f t="shared" si="1"/>
        <v>1</v>
      </c>
      <c r="R65" s="15" t="s">
        <v>30</v>
      </c>
      <c r="S65" s="15" t="s">
        <v>218</v>
      </c>
      <c r="T65" s="15"/>
      <c r="U65" s="9" t="s">
        <v>238</v>
      </c>
      <c r="V65" s="9">
        <v>210</v>
      </c>
      <c r="W65" s="9" t="s">
        <v>30</v>
      </c>
      <c r="X65" s="9" t="s">
        <v>30</v>
      </c>
      <c r="Y65" s="9" t="s">
        <v>30</v>
      </c>
      <c r="Z65" s="50" t="s">
        <v>374</v>
      </c>
      <c r="AA65" s="36"/>
      <c r="AB65" s="15"/>
      <c r="AC65" s="15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</row>
    <row r="66" spans="1:41" s="17" customFormat="1" ht="15.75" customHeight="1" x14ac:dyDescent="0.2">
      <c r="A66" s="31">
        <v>44755</v>
      </c>
      <c r="B66" s="22" t="s">
        <v>26</v>
      </c>
      <c r="C66" s="15" t="s">
        <v>31</v>
      </c>
      <c r="D66" s="15" t="s">
        <v>44</v>
      </c>
      <c r="E66" s="15"/>
      <c r="F66" s="22"/>
      <c r="G66" s="15"/>
      <c r="H66" s="9">
        <v>4</v>
      </c>
      <c r="I66" s="9">
        <v>0</v>
      </c>
      <c r="J66" s="9">
        <v>0</v>
      </c>
      <c r="K66" s="9">
        <v>0</v>
      </c>
      <c r="L66" s="21">
        <v>1</v>
      </c>
      <c r="M66" s="9">
        <v>0</v>
      </c>
      <c r="N66" s="9">
        <v>0</v>
      </c>
      <c r="O66" s="9">
        <v>0</v>
      </c>
      <c r="P66" s="21">
        <f t="shared" ref="P66:P129" si="2">SUM(H66,J66,L66,N66)</f>
        <v>5</v>
      </c>
      <c r="Q66" s="21">
        <f t="shared" ref="Q66:Q129" si="3">SUM(I66,K66,M66)</f>
        <v>0</v>
      </c>
      <c r="R66" s="15" t="s">
        <v>30</v>
      </c>
      <c r="S66" s="15" t="s">
        <v>166</v>
      </c>
      <c r="T66" s="15"/>
      <c r="U66" s="9"/>
      <c r="V66" s="9">
        <v>80</v>
      </c>
      <c r="W66" s="9" t="s">
        <v>147</v>
      </c>
      <c r="X66" s="9" t="s">
        <v>30</v>
      </c>
      <c r="Y66" s="9"/>
      <c r="Z66" s="50" t="s">
        <v>338</v>
      </c>
      <c r="AA66" s="36"/>
      <c r="AB66" s="15"/>
      <c r="AC66" s="15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</row>
    <row r="67" spans="1:41" s="17" customFormat="1" ht="15.75" customHeight="1" x14ac:dyDescent="0.2">
      <c r="A67" s="31" t="s">
        <v>68</v>
      </c>
      <c r="B67" s="22" t="s">
        <v>19</v>
      </c>
      <c r="C67" s="15" t="s">
        <v>31</v>
      </c>
      <c r="D67" s="15" t="s">
        <v>40</v>
      </c>
      <c r="E67" s="15"/>
      <c r="F67" s="15"/>
      <c r="G67" s="15"/>
      <c r="H67" s="21">
        <v>1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21">
        <f t="shared" si="2"/>
        <v>1</v>
      </c>
      <c r="Q67" s="21">
        <f t="shared" si="3"/>
        <v>0</v>
      </c>
      <c r="R67" s="15" t="s">
        <v>30</v>
      </c>
      <c r="S67" s="15" t="s">
        <v>185</v>
      </c>
      <c r="T67" s="15"/>
      <c r="U67" s="9"/>
      <c r="V67" s="9">
        <v>90</v>
      </c>
      <c r="W67" s="9" t="s">
        <v>147</v>
      </c>
      <c r="X67" s="9" t="s">
        <v>30</v>
      </c>
      <c r="Y67" s="9"/>
      <c r="Z67" s="50" t="s">
        <v>375</v>
      </c>
      <c r="AA67" s="36"/>
      <c r="AB67" s="15"/>
      <c r="AC67" s="15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</row>
    <row r="68" spans="1:41" s="17" customFormat="1" ht="15.75" customHeight="1" x14ac:dyDescent="0.2">
      <c r="A68" s="31" t="s">
        <v>68</v>
      </c>
      <c r="B68" s="22" t="s">
        <v>69</v>
      </c>
      <c r="C68" s="15" t="s">
        <v>31</v>
      </c>
      <c r="D68" s="15" t="s">
        <v>40</v>
      </c>
      <c r="E68" s="15"/>
      <c r="F68" s="15"/>
      <c r="G68" s="15"/>
      <c r="H68" s="9">
        <v>2</v>
      </c>
      <c r="I68" s="9">
        <v>0</v>
      </c>
      <c r="J68" s="9">
        <v>0</v>
      </c>
      <c r="K68" s="9">
        <v>0</v>
      </c>
      <c r="L68" s="21">
        <v>0</v>
      </c>
      <c r="M68" s="9">
        <v>0</v>
      </c>
      <c r="N68" s="9">
        <v>0</v>
      </c>
      <c r="O68" s="9">
        <v>0</v>
      </c>
      <c r="P68" s="21">
        <f t="shared" si="2"/>
        <v>2</v>
      </c>
      <c r="Q68" s="21">
        <f t="shared" si="3"/>
        <v>0</v>
      </c>
      <c r="R68" s="15" t="s">
        <v>30</v>
      </c>
      <c r="S68" s="15" t="s">
        <v>186</v>
      </c>
      <c r="T68" s="15"/>
      <c r="U68" s="9"/>
      <c r="V68" s="9">
        <v>120</v>
      </c>
      <c r="W68" s="9" t="s">
        <v>30</v>
      </c>
      <c r="X68" s="9" t="s">
        <v>30</v>
      </c>
      <c r="Y68" s="9"/>
      <c r="Z68" s="50" t="s">
        <v>376</v>
      </c>
      <c r="AA68" s="36"/>
      <c r="AB68" s="15"/>
      <c r="AC68" s="15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</row>
    <row r="69" spans="1:41" s="17" customFormat="1" ht="15.75" customHeight="1" x14ac:dyDescent="0.2">
      <c r="A69" s="31">
        <v>44756</v>
      </c>
      <c r="B69" s="22" t="s">
        <v>57</v>
      </c>
      <c r="C69" s="15" t="s">
        <v>31</v>
      </c>
      <c r="D69" s="15" t="s">
        <v>40</v>
      </c>
      <c r="E69" s="15"/>
      <c r="F69" s="22"/>
      <c r="G69" s="15"/>
      <c r="H69" s="9">
        <v>2</v>
      </c>
      <c r="I69" s="9">
        <v>0</v>
      </c>
      <c r="J69" s="9">
        <v>0</v>
      </c>
      <c r="K69" s="9">
        <v>0</v>
      </c>
      <c r="L69" s="21">
        <v>0</v>
      </c>
      <c r="M69" s="9">
        <v>0</v>
      </c>
      <c r="N69" s="9">
        <v>0</v>
      </c>
      <c r="O69" s="9">
        <v>0</v>
      </c>
      <c r="P69" s="21">
        <f t="shared" si="2"/>
        <v>2</v>
      </c>
      <c r="Q69" s="21">
        <f t="shared" si="3"/>
        <v>0</v>
      </c>
      <c r="R69" s="15" t="s">
        <v>30</v>
      </c>
      <c r="S69" s="15" t="s">
        <v>187</v>
      </c>
      <c r="T69" s="15"/>
      <c r="U69" s="9"/>
      <c r="V69" s="9">
        <v>90</v>
      </c>
      <c r="W69" s="9" t="s">
        <v>30</v>
      </c>
      <c r="X69" s="9" t="s">
        <v>30</v>
      </c>
      <c r="Y69" s="9"/>
      <c r="Z69" s="50" t="s">
        <v>377</v>
      </c>
      <c r="AA69" s="36"/>
      <c r="AB69" s="15"/>
      <c r="AC69" s="15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</row>
    <row r="70" spans="1:41" s="17" customFormat="1" ht="15.75" customHeight="1" x14ac:dyDescent="0.2">
      <c r="A70" s="31">
        <v>44756</v>
      </c>
      <c r="B70" s="22" t="s">
        <v>57</v>
      </c>
      <c r="C70" s="15" t="s">
        <v>31</v>
      </c>
      <c r="D70" s="15" t="s">
        <v>40</v>
      </c>
      <c r="E70" s="15"/>
      <c r="F70" s="22"/>
      <c r="G70" s="15"/>
      <c r="H70" s="21">
        <v>2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21">
        <f t="shared" si="2"/>
        <v>2</v>
      </c>
      <c r="Q70" s="21">
        <f t="shared" si="3"/>
        <v>0</v>
      </c>
      <c r="R70" s="15" t="s">
        <v>30</v>
      </c>
      <c r="S70" s="15" t="s">
        <v>188</v>
      </c>
      <c r="T70" s="15"/>
      <c r="U70" s="9"/>
      <c r="V70" s="9">
        <v>90</v>
      </c>
      <c r="W70" s="9" t="s">
        <v>30</v>
      </c>
      <c r="X70" s="9" t="s">
        <v>30</v>
      </c>
      <c r="Y70" s="9"/>
      <c r="Z70" s="50" t="s">
        <v>378</v>
      </c>
      <c r="AA70" s="36"/>
      <c r="AB70" s="15"/>
      <c r="AC70" s="15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</row>
    <row r="71" spans="1:41" s="17" customFormat="1" ht="15.75" customHeight="1" x14ac:dyDescent="0.2">
      <c r="A71" s="31">
        <v>44756</v>
      </c>
      <c r="B71" s="22" t="s">
        <v>70</v>
      </c>
      <c r="C71" s="15" t="s">
        <v>31</v>
      </c>
      <c r="D71" s="15" t="s">
        <v>127</v>
      </c>
      <c r="E71" s="15"/>
      <c r="F71" s="22"/>
      <c r="G71" s="15"/>
      <c r="H71" s="21">
        <v>1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21">
        <f t="shared" si="2"/>
        <v>1</v>
      </c>
      <c r="Q71" s="21">
        <f t="shared" si="3"/>
        <v>0</v>
      </c>
      <c r="R71" s="15" t="s">
        <v>30</v>
      </c>
      <c r="S71" s="15" t="s">
        <v>217</v>
      </c>
      <c r="T71" s="15"/>
      <c r="U71" s="9">
        <v>2</v>
      </c>
      <c r="V71" s="9">
        <v>120</v>
      </c>
      <c r="W71" s="9" t="s">
        <v>147</v>
      </c>
      <c r="X71" s="9" t="s">
        <v>30</v>
      </c>
      <c r="Y71" s="9" t="s">
        <v>30</v>
      </c>
      <c r="Z71" s="50" t="s">
        <v>379</v>
      </c>
      <c r="AA71" s="36"/>
      <c r="AB71" s="15"/>
      <c r="AC71" s="15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</row>
    <row r="72" spans="1:41" s="17" customFormat="1" ht="15.75" customHeight="1" x14ac:dyDescent="0.2">
      <c r="A72" s="31">
        <v>44756</v>
      </c>
      <c r="B72" s="22" t="s">
        <v>71</v>
      </c>
      <c r="C72" s="15" t="s">
        <v>31</v>
      </c>
      <c r="D72" s="15" t="s">
        <v>41</v>
      </c>
      <c r="E72" s="15"/>
      <c r="F72" s="22"/>
      <c r="G72" s="15"/>
      <c r="H72" s="21">
        <v>1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21">
        <f t="shared" si="2"/>
        <v>1</v>
      </c>
      <c r="Q72" s="21">
        <f t="shared" si="3"/>
        <v>0</v>
      </c>
      <c r="R72" s="15" t="s">
        <v>30</v>
      </c>
      <c r="S72" s="15" t="s">
        <v>225</v>
      </c>
      <c r="T72" s="15"/>
      <c r="U72" s="9" t="s">
        <v>238</v>
      </c>
      <c r="V72" s="9">
        <v>90</v>
      </c>
      <c r="W72" s="9" t="s">
        <v>147</v>
      </c>
      <c r="X72" s="9" t="s">
        <v>30</v>
      </c>
      <c r="Y72" s="9" t="s">
        <v>30</v>
      </c>
      <c r="Z72" s="50" t="s">
        <v>380</v>
      </c>
      <c r="AA72" s="36"/>
      <c r="AB72" s="15"/>
      <c r="AC72" s="15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</row>
    <row r="73" spans="1:41" s="17" customFormat="1" ht="15.75" customHeight="1" x14ac:dyDescent="0.2">
      <c r="A73" s="31">
        <v>44757</v>
      </c>
      <c r="B73" s="22" t="s">
        <v>61</v>
      </c>
      <c r="C73" s="22" t="s">
        <v>31</v>
      </c>
      <c r="D73" s="22" t="s">
        <v>126</v>
      </c>
      <c r="E73" s="22"/>
      <c r="F73" s="22"/>
      <c r="G73" s="15"/>
      <c r="H73" s="21">
        <v>1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21">
        <f t="shared" si="2"/>
        <v>1</v>
      </c>
      <c r="Q73" s="21">
        <f t="shared" si="3"/>
        <v>0</v>
      </c>
      <c r="R73" s="15" t="s">
        <v>30</v>
      </c>
      <c r="S73" s="15" t="s">
        <v>230</v>
      </c>
      <c r="T73" s="15"/>
      <c r="U73" s="9" t="s">
        <v>238</v>
      </c>
      <c r="V73" s="9">
        <v>100</v>
      </c>
      <c r="W73" s="9" t="s">
        <v>30</v>
      </c>
      <c r="X73" s="9" t="s">
        <v>30</v>
      </c>
      <c r="Y73" s="9" t="s">
        <v>30</v>
      </c>
      <c r="Z73" s="50" t="s">
        <v>381</v>
      </c>
      <c r="AA73" s="50"/>
      <c r="AB73" s="15"/>
      <c r="AC73" s="15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</row>
    <row r="74" spans="1:41" s="17" customFormat="1" ht="15.75" customHeight="1" x14ac:dyDescent="0.2">
      <c r="A74" s="31">
        <v>44758</v>
      </c>
      <c r="B74" s="22" t="s">
        <v>26</v>
      </c>
      <c r="C74" s="22" t="s">
        <v>31</v>
      </c>
      <c r="D74" s="22" t="s">
        <v>44</v>
      </c>
      <c r="E74" s="22"/>
      <c r="F74" s="22"/>
      <c r="G74" s="15"/>
      <c r="H74" s="9">
        <v>3</v>
      </c>
      <c r="I74" s="9">
        <v>0</v>
      </c>
      <c r="J74" s="9">
        <v>0</v>
      </c>
      <c r="K74" s="9">
        <v>0</v>
      </c>
      <c r="L74" s="21">
        <v>0</v>
      </c>
      <c r="M74" s="9">
        <v>0</v>
      </c>
      <c r="N74" s="9">
        <v>0</v>
      </c>
      <c r="O74" s="9">
        <v>0</v>
      </c>
      <c r="P74" s="21">
        <f t="shared" si="2"/>
        <v>3</v>
      </c>
      <c r="Q74" s="21">
        <f t="shared" si="3"/>
        <v>0</v>
      </c>
      <c r="R74" s="15" t="s">
        <v>30</v>
      </c>
      <c r="S74" s="15" t="s">
        <v>166</v>
      </c>
      <c r="T74" s="15"/>
      <c r="U74" s="9"/>
      <c r="V74" s="9">
        <v>80</v>
      </c>
      <c r="W74" s="9" t="s">
        <v>147</v>
      </c>
      <c r="X74" s="9" t="s">
        <v>30</v>
      </c>
      <c r="Y74" s="9"/>
      <c r="Z74" s="36" t="s">
        <v>338</v>
      </c>
      <c r="AA74" s="50"/>
      <c r="AB74" s="15"/>
      <c r="AC74" s="15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</row>
    <row r="75" spans="1:41" s="17" customFormat="1" ht="15.75" customHeight="1" x14ac:dyDescent="0.2">
      <c r="A75" s="31">
        <v>44758</v>
      </c>
      <c r="B75" s="22" t="s">
        <v>72</v>
      </c>
      <c r="C75" s="22" t="s">
        <v>31</v>
      </c>
      <c r="D75" s="22" t="s">
        <v>131</v>
      </c>
      <c r="E75" s="22"/>
      <c r="F75" s="22"/>
      <c r="G75" s="15"/>
      <c r="H75" s="21">
        <v>3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21">
        <f t="shared" si="2"/>
        <v>3</v>
      </c>
      <c r="Q75" s="21">
        <f t="shared" si="3"/>
        <v>0</v>
      </c>
      <c r="R75" s="34" t="s">
        <v>30</v>
      </c>
      <c r="S75" s="15" t="s">
        <v>189</v>
      </c>
      <c r="T75" s="15"/>
      <c r="U75" s="9"/>
      <c r="V75" s="9">
        <v>130</v>
      </c>
      <c r="W75" s="9" t="s">
        <v>147</v>
      </c>
      <c r="X75" s="9" t="s">
        <v>30</v>
      </c>
      <c r="Y75" s="9"/>
      <c r="Z75" s="50" t="s">
        <v>382</v>
      </c>
      <c r="AA75" s="50"/>
      <c r="AB75" s="15"/>
      <c r="AC75" s="15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</row>
    <row r="76" spans="1:41" s="17" customFormat="1" ht="15.75" customHeight="1" x14ac:dyDescent="0.2">
      <c r="A76" s="31">
        <v>44758</v>
      </c>
      <c r="B76" s="22" t="s">
        <v>61</v>
      </c>
      <c r="C76" s="22" t="s">
        <v>31</v>
      </c>
      <c r="D76" s="22" t="s">
        <v>126</v>
      </c>
      <c r="E76" s="22"/>
      <c r="F76" s="22"/>
      <c r="G76" s="15"/>
      <c r="H76" s="9">
        <v>1</v>
      </c>
      <c r="I76" s="9">
        <v>0</v>
      </c>
      <c r="J76" s="9">
        <v>0</v>
      </c>
      <c r="K76" s="9">
        <v>0</v>
      </c>
      <c r="L76" s="21">
        <v>0</v>
      </c>
      <c r="M76" s="9">
        <v>0</v>
      </c>
      <c r="N76" s="9">
        <v>0</v>
      </c>
      <c r="O76" s="9">
        <v>0</v>
      </c>
      <c r="P76" s="21">
        <f t="shared" si="2"/>
        <v>1</v>
      </c>
      <c r="Q76" s="21">
        <f t="shared" si="3"/>
        <v>0</v>
      </c>
      <c r="R76" s="15" t="s">
        <v>30</v>
      </c>
      <c r="S76" s="15" t="s">
        <v>217</v>
      </c>
      <c r="T76" s="15"/>
      <c r="U76" s="9">
        <v>2</v>
      </c>
      <c r="V76" s="9">
        <v>80</v>
      </c>
      <c r="W76" s="9" t="s">
        <v>147</v>
      </c>
      <c r="X76" s="9" t="s">
        <v>30</v>
      </c>
      <c r="Y76" s="9" t="s">
        <v>30</v>
      </c>
      <c r="Z76" s="36" t="s">
        <v>383</v>
      </c>
      <c r="AA76" s="50"/>
      <c r="AB76" s="15"/>
      <c r="AC76" s="15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</row>
    <row r="77" spans="1:41" s="17" customFormat="1" ht="15.75" customHeight="1" x14ac:dyDescent="0.2">
      <c r="A77" s="31">
        <v>44759</v>
      </c>
      <c r="B77" s="22" t="s">
        <v>73</v>
      </c>
      <c r="C77" s="22" t="s">
        <v>31</v>
      </c>
      <c r="D77" s="22" t="s">
        <v>41</v>
      </c>
      <c r="E77" s="22"/>
      <c r="F77" s="22"/>
      <c r="G77" s="15"/>
      <c r="H77" s="9">
        <v>1</v>
      </c>
      <c r="I77" s="9">
        <v>0</v>
      </c>
      <c r="J77" s="9">
        <v>0</v>
      </c>
      <c r="K77" s="9">
        <v>0</v>
      </c>
      <c r="L77" s="21">
        <v>0</v>
      </c>
      <c r="M77" s="9">
        <v>0</v>
      </c>
      <c r="N77" s="9">
        <v>0</v>
      </c>
      <c r="O77" s="9">
        <v>0</v>
      </c>
      <c r="P77" s="21">
        <f t="shared" si="2"/>
        <v>1</v>
      </c>
      <c r="Q77" s="21">
        <f t="shared" si="3"/>
        <v>0</v>
      </c>
      <c r="R77" s="15" t="s">
        <v>30</v>
      </c>
      <c r="S77" s="15" t="s">
        <v>190</v>
      </c>
      <c r="T77" s="15"/>
      <c r="U77" s="9"/>
      <c r="V77" s="9">
        <v>90</v>
      </c>
      <c r="W77" s="9" t="s">
        <v>147</v>
      </c>
      <c r="X77" s="9" t="s">
        <v>30</v>
      </c>
      <c r="Y77" s="9"/>
      <c r="Z77" s="36" t="s">
        <v>365</v>
      </c>
      <c r="AA77" s="50"/>
      <c r="AB77" s="15"/>
      <c r="AC77" s="15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</row>
    <row r="78" spans="1:41" s="17" customFormat="1" ht="15.75" customHeight="1" x14ac:dyDescent="0.2">
      <c r="A78" s="31">
        <v>44759</v>
      </c>
      <c r="B78" s="22" t="s">
        <v>67</v>
      </c>
      <c r="C78" s="22" t="s">
        <v>143</v>
      </c>
      <c r="D78" s="22" t="s">
        <v>127</v>
      </c>
      <c r="E78" s="22"/>
      <c r="F78" s="22"/>
      <c r="G78" s="15"/>
      <c r="H78" s="9">
        <v>1</v>
      </c>
      <c r="I78" s="9">
        <v>0</v>
      </c>
      <c r="J78" s="9">
        <v>0</v>
      </c>
      <c r="K78" s="9">
        <v>0</v>
      </c>
      <c r="L78" s="21">
        <v>0</v>
      </c>
      <c r="M78" s="9">
        <v>0</v>
      </c>
      <c r="N78" s="9">
        <v>0</v>
      </c>
      <c r="O78" s="9">
        <v>0</v>
      </c>
      <c r="P78" s="21">
        <f t="shared" si="2"/>
        <v>1</v>
      </c>
      <c r="Q78" s="21">
        <f t="shared" si="3"/>
        <v>0</v>
      </c>
      <c r="R78" s="15" t="s">
        <v>30</v>
      </c>
      <c r="S78" s="15" t="s">
        <v>218</v>
      </c>
      <c r="T78" s="15"/>
      <c r="U78" s="9" t="s">
        <v>238</v>
      </c>
      <c r="V78" s="9">
        <v>210</v>
      </c>
      <c r="W78" s="9" t="s">
        <v>30</v>
      </c>
      <c r="X78" s="9"/>
      <c r="Y78" s="15" t="s">
        <v>239</v>
      </c>
      <c r="Z78" s="48" t="s">
        <v>374</v>
      </c>
      <c r="AA78" s="50"/>
      <c r="AB78" s="15"/>
      <c r="AC78" s="15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</row>
    <row r="79" spans="1:41" s="17" customFormat="1" ht="15.75" customHeight="1" x14ac:dyDescent="0.2">
      <c r="A79" s="31">
        <v>44759</v>
      </c>
      <c r="B79" s="22" t="s">
        <v>61</v>
      </c>
      <c r="C79" s="22" t="s">
        <v>31</v>
      </c>
      <c r="D79" s="22" t="s">
        <v>126</v>
      </c>
      <c r="E79" s="22"/>
      <c r="F79" s="22"/>
      <c r="G79" s="15"/>
      <c r="H79" s="9">
        <v>4</v>
      </c>
      <c r="I79" s="9">
        <v>5</v>
      </c>
      <c r="J79" s="9">
        <v>0</v>
      </c>
      <c r="K79" s="9">
        <v>0</v>
      </c>
      <c r="L79" s="21">
        <v>0</v>
      </c>
      <c r="M79" s="9">
        <v>0</v>
      </c>
      <c r="N79" s="9">
        <v>0</v>
      </c>
      <c r="O79" s="9">
        <v>0</v>
      </c>
      <c r="P79" s="21">
        <f t="shared" si="2"/>
        <v>4</v>
      </c>
      <c r="Q79" s="21">
        <f t="shared" si="3"/>
        <v>5</v>
      </c>
      <c r="R79" s="15" t="s">
        <v>30</v>
      </c>
      <c r="S79" s="15" t="s">
        <v>221</v>
      </c>
      <c r="T79" s="15"/>
      <c r="U79" s="9">
        <v>2</v>
      </c>
      <c r="V79" s="9">
        <v>80</v>
      </c>
      <c r="W79" s="9" t="s">
        <v>147</v>
      </c>
      <c r="X79" s="9" t="s">
        <v>30</v>
      </c>
      <c r="Y79" s="9" t="s">
        <v>30</v>
      </c>
      <c r="Z79" s="36" t="s">
        <v>384</v>
      </c>
      <c r="AA79" s="50"/>
      <c r="AB79" s="15"/>
      <c r="AC79" s="15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</row>
    <row r="80" spans="1:41" s="17" customFormat="1" ht="15.75" customHeight="1" x14ac:dyDescent="0.2">
      <c r="A80" s="31">
        <v>44760</v>
      </c>
      <c r="B80" s="22" t="s">
        <v>65</v>
      </c>
      <c r="C80" s="22" t="s">
        <v>31</v>
      </c>
      <c r="D80" s="22" t="s">
        <v>130</v>
      </c>
      <c r="E80" s="22"/>
      <c r="F80" s="22"/>
      <c r="G80" s="15"/>
      <c r="H80" s="9">
        <v>1</v>
      </c>
      <c r="I80" s="9">
        <v>0</v>
      </c>
      <c r="J80" s="9">
        <v>0</v>
      </c>
      <c r="K80" s="9">
        <v>0</v>
      </c>
      <c r="L80" s="21">
        <v>0</v>
      </c>
      <c r="M80" s="9">
        <v>0</v>
      </c>
      <c r="N80" s="9">
        <v>0</v>
      </c>
      <c r="O80" s="9">
        <v>0</v>
      </c>
      <c r="P80" s="21">
        <f t="shared" si="2"/>
        <v>1</v>
      </c>
      <c r="Q80" s="21">
        <f t="shared" si="3"/>
        <v>0</v>
      </c>
      <c r="R80" s="15" t="s">
        <v>30</v>
      </c>
      <c r="S80" s="15" t="s">
        <v>220</v>
      </c>
      <c r="T80" s="15"/>
      <c r="U80" s="9">
        <v>2</v>
      </c>
      <c r="V80" s="9">
        <v>110</v>
      </c>
      <c r="W80" s="9" t="s">
        <v>147</v>
      </c>
      <c r="X80" s="9" t="s">
        <v>30</v>
      </c>
      <c r="Y80" s="15" t="s">
        <v>240</v>
      </c>
      <c r="Z80" s="49" t="s">
        <v>508</v>
      </c>
      <c r="AA80" s="50"/>
      <c r="AB80" s="15"/>
      <c r="AC80" s="15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</row>
    <row r="81" spans="1:41" s="17" customFormat="1" ht="15.75" customHeight="1" x14ac:dyDescent="0.2">
      <c r="A81" s="31">
        <v>44761</v>
      </c>
      <c r="B81" s="22" t="s">
        <v>74</v>
      </c>
      <c r="C81" s="22" t="s">
        <v>31</v>
      </c>
      <c r="D81" s="22" t="s">
        <v>41</v>
      </c>
      <c r="E81" s="22"/>
      <c r="F81" s="22"/>
      <c r="G81" s="15"/>
      <c r="H81" s="9">
        <v>3</v>
      </c>
      <c r="I81" s="9">
        <v>0</v>
      </c>
      <c r="J81" s="9">
        <v>0</v>
      </c>
      <c r="K81" s="9">
        <v>0</v>
      </c>
      <c r="L81" s="21">
        <v>0</v>
      </c>
      <c r="M81" s="9">
        <v>0</v>
      </c>
      <c r="N81" s="9">
        <v>0</v>
      </c>
      <c r="O81" s="9">
        <v>0</v>
      </c>
      <c r="P81" s="21">
        <f t="shared" si="2"/>
        <v>3</v>
      </c>
      <c r="Q81" s="21">
        <f t="shared" si="3"/>
        <v>0</v>
      </c>
      <c r="R81" s="34" t="s">
        <v>30</v>
      </c>
      <c r="S81" s="15"/>
      <c r="T81" s="15"/>
      <c r="U81" s="9" t="s">
        <v>238</v>
      </c>
      <c r="V81" s="9" t="s">
        <v>238</v>
      </c>
      <c r="W81" s="9"/>
      <c r="X81" s="9"/>
      <c r="Y81" s="9"/>
      <c r="Z81" s="36" t="s">
        <v>386</v>
      </c>
      <c r="AA81" s="50"/>
      <c r="AB81" s="15"/>
      <c r="AC81" s="15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</row>
    <row r="82" spans="1:41" s="17" customFormat="1" ht="15.75" customHeight="1" x14ac:dyDescent="0.2">
      <c r="A82" s="31">
        <v>44761</v>
      </c>
      <c r="B82" s="22" t="s">
        <v>26</v>
      </c>
      <c r="C82" s="22" t="s">
        <v>31</v>
      </c>
      <c r="D82" s="22" t="s">
        <v>44</v>
      </c>
      <c r="E82" s="22"/>
      <c r="F82" s="22"/>
      <c r="G82" s="15"/>
      <c r="H82" s="9">
        <v>3</v>
      </c>
      <c r="I82" s="9">
        <v>0</v>
      </c>
      <c r="J82" s="9">
        <v>0</v>
      </c>
      <c r="K82" s="9">
        <v>0</v>
      </c>
      <c r="L82" s="21">
        <v>0</v>
      </c>
      <c r="M82" s="9">
        <v>0</v>
      </c>
      <c r="N82" s="9">
        <v>0</v>
      </c>
      <c r="O82" s="9">
        <v>0</v>
      </c>
      <c r="P82" s="21">
        <f t="shared" si="2"/>
        <v>3</v>
      </c>
      <c r="Q82" s="21">
        <f t="shared" si="3"/>
        <v>0</v>
      </c>
      <c r="R82" s="15" t="s">
        <v>30</v>
      </c>
      <c r="S82" s="15" t="s">
        <v>166</v>
      </c>
      <c r="T82" s="15"/>
      <c r="U82" s="9"/>
      <c r="V82" s="9">
        <v>80</v>
      </c>
      <c r="W82" s="9" t="s">
        <v>147</v>
      </c>
      <c r="X82" s="9" t="s">
        <v>30</v>
      </c>
      <c r="Y82" s="9"/>
      <c r="Z82" s="36" t="s">
        <v>338</v>
      </c>
      <c r="AA82" s="50"/>
      <c r="AB82" s="15"/>
      <c r="AC82" s="15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</row>
    <row r="83" spans="1:41" s="17" customFormat="1" ht="15.75" customHeight="1" x14ac:dyDescent="0.2">
      <c r="A83" s="31">
        <v>44763</v>
      </c>
      <c r="B83" s="22" t="s">
        <v>61</v>
      </c>
      <c r="C83" s="22" t="s">
        <v>31</v>
      </c>
      <c r="D83" s="22" t="s">
        <v>126</v>
      </c>
      <c r="E83" s="22"/>
      <c r="F83" s="22"/>
      <c r="G83" s="15"/>
      <c r="H83" s="9">
        <v>1</v>
      </c>
      <c r="I83" s="9">
        <v>0</v>
      </c>
      <c r="J83" s="9">
        <v>0</v>
      </c>
      <c r="K83" s="9">
        <v>0</v>
      </c>
      <c r="L83" s="21">
        <v>0</v>
      </c>
      <c r="M83" s="9">
        <v>0</v>
      </c>
      <c r="N83" s="9">
        <v>0</v>
      </c>
      <c r="O83" s="9">
        <v>0</v>
      </c>
      <c r="P83" s="21">
        <f t="shared" si="2"/>
        <v>1</v>
      </c>
      <c r="Q83" s="21">
        <f t="shared" si="3"/>
        <v>0</v>
      </c>
      <c r="R83" s="34" t="s">
        <v>30</v>
      </c>
      <c r="S83" s="15" t="s">
        <v>226</v>
      </c>
      <c r="T83" s="15"/>
      <c r="U83" s="9">
        <v>3</v>
      </c>
      <c r="V83" s="9">
        <v>120</v>
      </c>
      <c r="W83" s="9" t="s">
        <v>147</v>
      </c>
      <c r="X83" s="9" t="s">
        <v>30</v>
      </c>
      <c r="Y83" s="15" t="s">
        <v>241</v>
      </c>
      <c r="Z83" s="48" t="s">
        <v>385</v>
      </c>
      <c r="AA83" s="50"/>
      <c r="AB83" s="15"/>
      <c r="AC83" s="15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</row>
    <row r="84" spans="1:41" s="30" customFormat="1" ht="15.75" customHeight="1" x14ac:dyDescent="0.2">
      <c r="A84" s="31">
        <v>44764</v>
      </c>
      <c r="B84" s="24" t="s">
        <v>75</v>
      </c>
      <c r="C84" s="24" t="s">
        <v>31</v>
      </c>
      <c r="D84" s="24" t="s">
        <v>127</v>
      </c>
      <c r="E84" s="24" t="s">
        <v>144</v>
      </c>
      <c r="F84" s="24"/>
      <c r="G84" s="25"/>
      <c r="H84" s="28">
        <v>0</v>
      </c>
      <c r="I84" s="28">
        <v>0</v>
      </c>
      <c r="J84" s="28">
        <v>0</v>
      </c>
      <c r="K84" s="28">
        <v>0</v>
      </c>
      <c r="L84" s="27">
        <v>1</v>
      </c>
      <c r="M84" s="28">
        <v>0</v>
      </c>
      <c r="N84" s="28">
        <v>0</v>
      </c>
      <c r="O84" s="28">
        <v>0</v>
      </c>
      <c r="P84" s="21">
        <f t="shared" si="2"/>
        <v>1</v>
      </c>
      <c r="Q84" s="21">
        <f t="shared" si="3"/>
        <v>0</v>
      </c>
      <c r="R84" s="35" t="s">
        <v>30</v>
      </c>
      <c r="S84" s="25" t="s">
        <v>217</v>
      </c>
      <c r="T84" s="25"/>
      <c r="U84" s="28">
        <v>3</v>
      </c>
      <c r="V84" s="28">
        <v>105</v>
      </c>
      <c r="W84" s="28" t="s">
        <v>147</v>
      </c>
      <c r="X84" s="28" t="s">
        <v>30</v>
      </c>
      <c r="Y84" s="28" t="s">
        <v>30</v>
      </c>
      <c r="Z84" s="51" t="s">
        <v>387</v>
      </c>
      <c r="AA84" s="53"/>
      <c r="AB84" s="25"/>
      <c r="AC84" s="25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</row>
    <row r="85" spans="1:41" s="17" customFormat="1" ht="15.75" customHeight="1" x14ac:dyDescent="0.2">
      <c r="A85" s="31">
        <v>44765</v>
      </c>
      <c r="B85" s="22" t="s">
        <v>76</v>
      </c>
      <c r="C85" s="22" t="s">
        <v>31</v>
      </c>
      <c r="D85" s="22" t="s">
        <v>131</v>
      </c>
      <c r="E85" s="22"/>
      <c r="F85" s="22"/>
      <c r="G85" s="15"/>
      <c r="H85" s="21">
        <v>2</v>
      </c>
      <c r="I85" s="9">
        <v>0</v>
      </c>
      <c r="J85" s="9">
        <v>0</v>
      </c>
      <c r="K85" s="9">
        <v>0</v>
      </c>
      <c r="L85" s="9">
        <v>0</v>
      </c>
      <c r="M85" s="9">
        <v>0</v>
      </c>
      <c r="N85" s="9">
        <v>0</v>
      </c>
      <c r="O85" s="9">
        <v>0</v>
      </c>
      <c r="P85" s="21">
        <f t="shared" si="2"/>
        <v>2</v>
      </c>
      <c r="Q85" s="21">
        <f t="shared" si="3"/>
        <v>0</v>
      </c>
      <c r="R85" s="34" t="s">
        <v>148</v>
      </c>
      <c r="S85" s="15" t="s">
        <v>218</v>
      </c>
      <c r="T85" s="15"/>
      <c r="U85" s="9" t="s">
        <v>238</v>
      </c>
      <c r="V85" s="9">
        <v>100</v>
      </c>
      <c r="W85" s="9" t="s">
        <v>30</v>
      </c>
      <c r="X85" s="9" t="s">
        <v>30</v>
      </c>
      <c r="Y85" s="9" t="s">
        <v>30</v>
      </c>
      <c r="Z85" s="36" t="s">
        <v>388</v>
      </c>
      <c r="AA85" s="36"/>
      <c r="AB85" s="15"/>
      <c r="AC85" s="15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</row>
    <row r="86" spans="1:41" s="17" customFormat="1" ht="15.75" customHeight="1" x14ac:dyDescent="0.2">
      <c r="A86" s="31">
        <v>44766</v>
      </c>
      <c r="B86" s="22" t="s">
        <v>26</v>
      </c>
      <c r="C86" s="22" t="s">
        <v>31</v>
      </c>
      <c r="D86" s="22" t="s">
        <v>44</v>
      </c>
      <c r="E86" s="22"/>
      <c r="F86" s="22"/>
      <c r="G86" s="15"/>
      <c r="H86" s="21">
        <v>5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21">
        <f t="shared" si="2"/>
        <v>5</v>
      </c>
      <c r="Q86" s="21">
        <f t="shared" si="3"/>
        <v>0</v>
      </c>
      <c r="R86" s="34" t="s">
        <v>30</v>
      </c>
      <c r="S86" s="15" t="s">
        <v>166</v>
      </c>
      <c r="T86" s="15"/>
      <c r="U86" s="9"/>
      <c r="V86" s="9">
        <v>80</v>
      </c>
      <c r="W86" s="9" t="s">
        <v>147</v>
      </c>
      <c r="X86" s="9" t="s">
        <v>30</v>
      </c>
      <c r="Y86" s="9"/>
      <c r="Z86" s="36" t="s">
        <v>338</v>
      </c>
      <c r="AA86" s="36"/>
      <c r="AB86" s="15"/>
      <c r="AC86" s="15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</row>
    <row r="87" spans="1:41" s="17" customFormat="1" ht="15.75" customHeight="1" x14ac:dyDescent="0.2">
      <c r="A87" s="31">
        <v>44766</v>
      </c>
      <c r="B87" s="22" t="s">
        <v>61</v>
      </c>
      <c r="C87" s="22" t="s">
        <v>31</v>
      </c>
      <c r="D87" s="22" t="s">
        <v>126</v>
      </c>
      <c r="E87" s="22"/>
      <c r="F87" s="22"/>
      <c r="G87" s="15"/>
      <c r="H87" s="21">
        <v>3</v>
      </c>
      <c r="I87" s="9">
        <v>1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21">
        <f t="shared" si="2"/>
        <v>3</v>
      </c>
      <c r="Q87" s="21">
        <f t="shared" si="3"/>
        <v>1</v>
      </c>
      <c r="R87" s="34" t="s">
        <v>30</v>
      </c>
      <c r="S87" s="15" t="s">
        <v>225</v>
      </c>
      <c r="T87" s="15"/>
      <c r="U87" s="9" t="s">
        <v>238</v>
      </c>
      <c r="V87" s="9">
        <v>100</v>
      </c>
      <c r="W87" s="9" t="s">
        <v>147</v>
      </c>
      <c r="X87" s="9" t="s">
        <v>30</v>
      </c>
      <c r="Y87" s="9" t="s">
        <v>30</v>
      </c>
      <c r="Z87" s="36" t="s">
        <v>367</v>
      </c>
      <c r="AA87" s="50"/>
      <c r="AB87" s="15"/>
      <c r="AC87" s="15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</row>
    <row r="88" spans="1:41" s="17" customFormat="1" ht="15.75" customHeight="1" x14ac:dyDescent="0.2">
      <c r="A88" s="31">
        <v>44767</v>
      </c>
      <c r="B88" s="22" t="s">
        <v>328</v>
      </c>
      <c r="C88" s="22" t="s">
        <v>306</v>
      </c>
      <c r="D88" s="22" t="s">
        <v>243</v>
      </c>
      <c r="E88" s="22" t="s">
        <v>328</v>
      </c>
      <c r="F88" s="22"/>
      <c r="G88" s="15"/>
      <c r="H88" s="21">
        <v>1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P88" s="21">
        <f t="shared" si="2"/>
        <v>1</v>
      </c>
      <c r="Q88" s="21">
        <f t="shared" si="3"/>
        <v>0</v>
      </c>
      <c r="R88" s="34"/>
      <c r="S88" s="15"/>
      <c r="T88" s="15"/>
      <c r="U88" s="9"/>
      <c r="V88" s="9"/>
      <c r="W88" s="9" t="s">
        <v>147</v>
      </c>
      <c r="X88" s="9"/>
      <c r="Y88" s="9"/>
      <c r="Z88" s="36" t="s">
        <v>389</v>
      </c>
      <c r="AA88" s="50"/>
      <c r="AB88" s="15"/>
      <c r="AC88" s="15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</row>
    <row r="89" spans="1:41" s="17" customFormat="1" ht="15" customHeight="1" x14ac:dyDescent="0.2">
      <c r="A89" s="31">
        <v>44769</v>
      </c>
      <c r="B89" s="22" t="s">
        <v>26</v>
      </c>
      <c r="C89" s="22" t="s">
        <v>31</v>
      </c>
      <c r="D89" s="22" t="s">
        <v>44</v>
      </c>
      <c r="E89" s="22"/>
      <c r="F89" s="22"/>
      <c r="G89" s="15"/>
      <c r="H89" s="21">
        <v>1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  <c r="O89" s="9">
        <v>0</v>
      </c>
      <c r="P89" s="21">
        <f t="shared" si="2"/>
        <v>1</v>
      </c>
      <c r="Q89" s="21">
        <f t="shared" si="3"/>
        <v>0</v>
      </c>
      <c r="R89" s="34" t="s">
        <v>30</v>
      </c>
      <c r="S89" s="15" t="s">
        <v>166</v>
      </c>
      <c r="T89" s="15"/>
      <c r="U89" s="9"/>
      <c r="V89" s="9">
        <v>80</v>
      </c>
      <c r="W89" s="9" t="s">
        <v>147</v>
      </c>
      <c r="X89" s="9" t="s">
        <v>30</v>
      </c>
      <c r="Y89" s="9"/>
      <c r="Z89" s="36" t="s">
        <v>338</v>
      </c>
      <c r="AA89" s="50"/>
      <c r="AB89" s="15"/>
      <c r="AC89" s="15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</row>
    <row r="90" spans="1:41" s="17" customFormat="1" ht="15.75" customHeight="1" x14ac:dyDescent="0.2">
      <c r="A90" s="31">
        <v>44769</v>
      </c>
      <c r="B90" s="22" t="s">
        <v>53</v>
      </c>
      <c r="C90" s="22" t="s">
        <v>31</v>
      </c>
      <c r="D90" s="22" t="s">
        <v>127</v>
      </c>
      <c r="E90" s="22"/>
      <c r="F90" s="22"/>
      <c r="G90" s="15"/>
      <c r="H90" s="9">
        <v>2</v>
      </c>
      <c r="I90" s="9">
        <v>0</v>
      </c>
      <c r="J90" s="9">
        <v>0</v>
      </c>
      <c r="K90" s="9">
        <v>0</v>
      </c>
      <c r="L90" s="21">
        <v>0</v>
      </c>
      <c r="M90" s="9">
        <v>0</v>
      </c>
      <c r="N90" s="9">
        <v>0</v>
      </c>
      <c r="O90" s="9">
        <v>0</v>
      </c>
      <c r="P90" s="21">
        <f t="shared" si="2"/>
        <v>2</v>
      </c>
      <c r="Q90" s="21">
        <f t="shared" si="3"/>
        <v>0</v>
      </c>
      <c r="R90" s="15" t="s">
        <v>30</v>
      </c>
      <c r="S90" s="15" t="s">
        <v>222</v>
      </c>
      <c r="T90" s="15"/>
      <c r="U90" s="9" t="s">
        <v>238</v>
      </c>
      <c r="V90" s="9">
        <v>100</v>
      </c>
      <c r="W90" s="9" t="s">
        <v>30</v>
      </c>
      <c r="X90" s="9" t="s">
        <v>30</v>
      </c>
      <c r="Y90" s="9" t="s">
        <v>30</v>
      </c>
      <c r="Z90" s="36" t="s">
        <v>390</v>
      </c>
      <c r="AA90" s="50"/>
      <c r="AB90" s="15"/>
      <c r="AC90" s="15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</row>
    <row r="91" spans="1:41" s="17" customFormat="1" ht="15.75" customHeight="1" x14ac:dyDescent="0.2">
      <c r="A91" s="31">
        <v>44771</v>
      </c>
      <c r="B91" s="22" t="s">
        <v>71</v>
      </c>
      <c r="C91" s="22" t="s">
        <v>31</v>
      </c>
      <c r="D91" s="22" t="s">
        <v>41</v>
      </c>
      <c r="E91" s="22"/>
      <c r="F91" s="22"/>
      <c r="G91" s="15"/>
      <c r="H91" s="9">
        <v>0</v>
      </c>
      <c r="I91" s="9">
        <v>0</v>
      </c>
      <c r="J91" s="9">
        <v>0</v>
      </c>
      <c r="K91" s="9">
        <v>0</v>
      </c>
      <c r="L91" s="21">
        <v>1</v>
      </c>
      <c r="M91" s="9">
        <v>0</v>
      </c>
      <c r="N91" s="9">
        <v>0</v>
      </c>
      <c r="O91" s="9">
        <v>0</v>
      </c>
      <c r="P91" s="21">
        <f t="shared" si="2"/>
        <v>1</v>
      </c>
      <c r="Q91" s="21">
        <f t="shared" si="3"/>
        <v>0</v>
      </c>
      <c r="R91" s="15" t="s">
        <v>30</v>
      </c>
      <c r="S91" s="15" t="s">
        <v>226</v>
      </c>
      <c r="T91" s="15"/>
      <c r="U91" s="9">
        <v>2</v>
      </c>
      <c r="V91" s="9">
        <v>80</v>
      </c>
      <c r="W91" s="9" t="s">
        <v>147</v>
      </c>
      <c r="X91" s="9"/>
      <c r="Y91" s="9" t="s">
        <v>30</v>
      </c>
      <c r="Z91" s="36" t="s">
        <v>391</v>
      </c>
      <c r="AA91" s="50"/>
      <c r="AB91" s="15"/>
      <c r="AC91" s="15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</row>
    <row r="92" spans="1:41" s="17" customFormat="1" ht="15.75" customHeight="1" x14ac:dyDescent="0.2">
      <c r="A92" s="31">
        <v>44772</v>
      </c>
      <c r="B92" s="22" t="s">
        <v>71</v>
      </c>
      <c r="C92" s="22" t="s">
        <v>31</v>
      </c>
      <c r="D92" s="22" t="s">
        <v>41</v>
      </c>
      <c r="E92" s="22"/>
      <c r="F92" s="22"/>
      <c r="G92" s="15"/>
      <c r="H92" s="21">
        <v>1</v>
      </c>
      <c r="I92" s="9">
        <v>0</v>
      </c>
      <c r="J92" s="9">
        <v>0</v>
      </c>
      <c r="K92" s="9">
        <v>0</v>
      </c>
      <c r="L92" s="9">
        <v>0</v>
      </c>
      <c r="M92" s="9">
        <v>0</v>
      </c>
      <c r="N92" s="9">
        <v>0</v>
      </c>
      <c r="O92" s="9">
        <v>0</v>
      </c>
      <c r="P92" s="21">
        <f t="shared" si="2"/>
        <v>1</v>
      </c>
      <c r="Q92" s="21">
        <f t="shared" si="3"/>
        <v>0</v>
      </c>
      <c r="R92" s="15" t="s">
        <v>30</v>
      </c>
      <c r="S92" s="15" t="s">
        <v>225</v>
      </c>
      <c r="T92" s="15"/>
      <c r="U92" s="9" t="s">
        <v>238</v>
      </c>
      <c r="V92" s="9">
        <v>90</v>
      </c>
      <c r="W92" s="9" t="s">
        <v>147</v>
      </c>
      <c r="X92" s="9" t="s">
        <v>30</v>
      </c>
      <c r="Y92" s="9" t="s">
        <v>30</v>
      </c>
      <c r="Z92" s="36" t="s">
        <v>393</v>
      </c>
      <c r="AA92" s="36"/>
      <c r="AB92" s="15"/>
      <c r="AC92" s="15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</row>
    <row r="93" spans="1:41" s="17" customFormat="1" ht="15.75" customHeight="1" x14ac:dyDescent="0.2">
      <c r="A93" s="31">
        <v>44772</v>
      </c>
      <c r="B93" s="22" t="s">
        <v>26</v>
      </c>
      <c r="C93" s="22" t="s">
        <v>31</v>
      </c>
      <c r="D93" s="22" t="s">
        <v>141</v>
      </c>
      <c r="E93" s="22"/>
      <c r="F93" s="22"/>
      <c r="G93" s="15"/>
      <c r="H93" s="21">
        <v>1</v>
      </c>
      <c r="I93" s="9">
        <v>0</v>
      </c>
      <c r="J93" s="9">
        <v>0</v>
      </c>
      <c r="K93" s="9">
        <v>0</v>
      </c>
      <c r="L93" s="9">
        <v>0</v>
      </c>
      <c r="M93" s="9">
        <v>0</v>
      </c>
      <c r="N93" s="9">
        <v>0</v>
      </c>
      <c r="O93" s="9">
        <v>0</v>
      </c>
      <c r="P93" s="21">
        <f t="shared" si="2"/>
        <v>1</v>
      </c>
      <c r="Q93" s="21">
        <f t="shared" si="3"/>
        <v>0</v>
      </c>
      <c r="R93" s="34" t="s">
        <v>30</v>
      </c>
      <c r="S93" s="15" t="s">
        <v>162</v>
      </c>
      <c r="T93" s="15"/>
      <c r="U93" s="9"/>
      <c r="V93" s="9">
        <v>80</v>
      </c>
      <c r="W93" s="9" t="s">
        <v>147</v>
      </c>
      <c r="X93" s="9" t="s">
        <v>30</v>
      </c>
      <c r="Y93" s="9"/>
      <c r="Z93" s="36" t="s">
        <v>338</v>
      </c>
      <c r="AA93" s="50"/>
      <c r="AB93" s="15"/>
      <c r="AC93" s="15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</row>
    <row r="94" spans="1:41" s="17" customFormat="1" ht="17.25" customHeight="1" x14ac:dyDescent="0.2">
      <c r="A94" s="31">
        <v>44772</v>
      </c>
      <c r="B94" s="22" t="s">
        <v>76</v>
      </c>
      <c r="C94" s="22" t="s">
        <v>31</v>
      </c>
      <c r="D94" s="22" t="s">
        <v>131</v>
      </c>
      <c r="E94" s="22"/>
      <c r="F94" s="22"/>
      <c r="G94" s="15"/>
      <c r="H94" s="21">
        <v>2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21">
        <f t="shared" si="2"/>
        <v>2</v>
      </c>
      <c r="Q94" s="21">
        <f t="shared" si="3"/>
        <v>0</v>
      </c>
      <c r="R94" s="34" t="s">
        <v>30</v>
      </c>
      <c r="S94" s="15" t="s">
        <v>231</v>
      </c>
      <c r="T94" s="15"/>
      <c r="U94" s="9" t="s">
        <v>238</v>
      </c>
      <c r="V94" s="9">
        <v>150</v>
      </c>
      <c r="W94" s="9" t="s">
        <v>147</v>
      </c>
      <c r="X94" s="9"/>
      <c r="Y94" s="9" t="s">
        <v>30</v>
      </c>
      <c r="Z94" s="36" t="s">
        <v>388</v>
      </c>
      <c r="AA94" s="50"/>
      <c r="AB94" s="15"/>
      <c r="AC94" s="15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</row>
    <row r="95" spans="1:41" s="17" customFormat="1" ht="17.25" customHeight="1" x14ac:dyDescent="0.2">
      <c r="A95" s="31">
        <v>44772</v>
      </c>
      <c r="B95" s="22" t="s">
        <v>71</v>
      </c>
      <c r="C95" s="22" t="s">
        <v>31</v>
      </c>
      <c r="D95" s="22" t="s">
        <v>41</v>
      </c>
      <c r="E95" s="22"/>
      <c r="F95" s="22"/>
      <c r="G95" s="15"/>
      <c r="H95" s="21">
        <v>1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21">
        <f t="shared" si="2"/>
        <v>1</v>
      </c>
      <c r="Q95" s="21">
        <f t="shared" si="3"/>
        <v>0</v>
      </c>
      <c r="R95" s="34" t="s">
        <v>30</v>
      </c>
      <c r="S95" s="15" t="s">
        <v>225</v>
      </c>
      <c r="T95" s="15"/>
      <c r="U95" s="9" t="s">
        <v>238</v>
      </c>
      <c r="V95" s="9">
        <v>90</v>
      </c>
      <c r="W95" s="9" t="s">
        <v>147</v>
      </c>
      <c r="X95" s="9" t="s">
        <v>30</v>
      </c>
      <c r="Y95" s="9" t="s">
        <v>30</v>
      </c>
      <c r="Z95" s="36" t="s">
        <v>394</v>
      </c>
      <c r="AA95" s="50"/>
      <c r="AB95" s="15"/>
      <c r="AC95" s="15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</row>
    <row r="96" spans="1:41" s="17" customFormat="1" ht="17.25" customHeight="1" x14ac:dyDescent="0.2">
      <c r="A96" s="31">
        <v>44773</v>
      </c>
      <c r="B96" s="22" t="s">
        <v>76</v>
      </c>
      <c r="C96" s="22" t="s">
        <v>31</v>
      </c>
      <c r="D96" s="22" t="s">
        <v>131</v>
      </c>
      <c r="E96" s="22"/>
      <c r="F96" s="22"/>
      <c r="G96" s="15"/>
      <c r="H96" s="21">
        <v>2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21">
        <f t="shared" si="2"/>
        <v>2</v>
      </c>
      <c r="Q96" s="21">
        <f t="shared" si="3"/>
        <v>0</v>
      </c>
      <c r="R96" s="34" t="s">
        <v>30</v>
      </c>
      <c r="S96" s="15" t="s">
        <v>231</v>
      </c>
      <c r="T96" s="15"/>
      <c r="U96" s="9" t="s">
        <v>238</v>
      </c>
      <c r="V96" s="9">
        <v>150</v>
      </c>
      <c r="W96" s="9" t="s">
        <v>147</v>
      </c>
      <c r="X96" s="9"/>
      <c r="Y96" s="9" t="s">
        <v>30</v>
      </c>
      <c r="Z96" s="36" t="s">
        <v>388</v>
      </c>
      <c r="AA96" s="50"/>
      <c r="AB96" s="15"/>
      <c r="AC96" s="15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</row>
    <row r="97" spans="1:41" s="17" customFormat="1" ht="17.25" customHeight="1" x14ac:dyDescent="0.2">
      <c r="A97" s="31">
        <v>44773</v>
      </c>
      <c r="B97" s="22" t="s">
        <v>77</v>
      </c>
      <c r="C97" s="22" t="s">
        <v>143</v>
      </c>
      <c r="D97" s="22" t="s">
        <v>244</v>
      </c>
      <c r="E97" s="22"/>
      <c r="F97" s="22"/>
      <c r="G97" s="15"/>
      <c r="H97" s="21">
        <v>1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21">
        <f t="shared" si="2"/>
        <v>1</v>
      </c>
      <c r="Q97" s="21">
        <f t="shared" si="3"/>
        <v>0</v>
      </c>
      <c r="R97" s="34" t="s">
        <v>30</v>
      </c>
      <c r="S97" s="15" t="s">
        <v>191</v>
      </c>
      <c r="T97" s="15"/>
      <c r="U97" s="9"/>
      <c r="V97" s="9">
        <v>80</v>
      </c>
      <c r="W97" s="9" t="s">
        <v>147</v>
      </c>
      <c r="X97" s="9" t="s">
        <v>30</v>
      </c>
      <c r="Y97" s="9"/>
      <c r="Z97" s="36" t="s">
        <v>395</v>
      </c>
      <c r="AA97" s="50"/>
      <c r="AB97" s="15"/>
      <c r="AC97" s="15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</row>
    <row r="98" spans="1:41" s="17" customFormat="1" ht="25.5" x14ac:dyDescent="0.2">
      <c r="A98" s="31">
        <v>44774</v>
      </c>
      <c r="B98" s="22" t="s">
        <v>79</v>
      </c>
      <c r="C98" s="22" t="s">
        <v>31</v>
      </c>
      <c r="D98" s="22" t="s">
        <v>129</v>
      </c>
      <c r="E98" s="22"/>
      <c r="F98" s="22"/>
      <c r="G98" s="15"/>
      <c r="H98" s="21">
        <v>0</v>
      </c>
      <c r="I98" s="9">
        <v>0</v>
      </c>
      <c r="J98" s="9">
        <v>0</v>
      </c>
      <c r="K98" s="9">
        <v>0</v>
      </c>
      <c r="L98" s="9">
        <v>2</v>
      </c>
      <c r="M98" s="9">
        <v>0</v>
      </c>
      <c r="N98" s="9">
        <v>0</v>
      </c>
      <c r="O98" s="9">
        <v>0</v>
      </c>
      <c r="P98" s="21">
        <f t="shared" si="2"/>
        <v>2</v>
      </c>
      <c r="Q98" s="21">
        <f t="shared" si="3"/>
        <v>0</v>
      </c>
      <c r="R98" s="34" t="s">
        <v>30</v>
      </c>
      <c r="S98" s="15" t="s">
        <v>217</v>
      </c>
      <c r="T98" s="15"/>
      <c r="U98" s="9">
        <v>2</v>
      </c>
      <c r="V98" s="9">
        <v>160</v>
      </c>
      <c r="W98" s="9" t="s">
        <v>147</v>
      </c>
      <c r="X98" s="9" t="s">
        <v>30</v>
      </c>
      <c r="Y98" s="9" t="s">
        <v>30</v>
      </c>
      <c r="Z98" s="52" t="s">
        <v>514</v>
      </c>
      <c r="AA98" s="36"/>
      <c r="AB98" s="15"/>
      <c r="AC98" s="15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</row>
    <row r="99" spans="1:41" s="17" customFormat="1" ht="17.25" customHeight="1" x14ac:dyDescent="0.2">
      <c r="A99" s="31">
        <v>44774</v>
      </c>
      <c r="B99" s="22" t="s">
        <v>78</v>
      </c>
      <c r="C99" s="22" t="s">
        <v>31</v>
      </c>
      <c r="D99" s="22" t="s">
        <v>243</v>
      </c>
      <c r="E99" s="22"/>
      <c r="F99" s="22"/>
      <c r="G99" s="36"/>
      <c r="H99" s="9">
        <v>6</v>
      </c>
      <c r="I99" s="9">
        <v>0</v>
      </c>
      <c r="J99" s="9">
        <v>0</v>
      </c>
      <c r="K99" s="9">
        <v>0</v>
      </c>
      <c r="L99" s="21">
        <v>0</v>
      </c>
      <c r="M99" s="9">
        <v>0</v>
      </c>
      <c r="N99" s="9">
        <v>0</v>
      </c>
      <c r="O99" s="9">
        <v>0</v>
      </c>
      <c r="P99" s="21">
        <f t="shared" si="2"/>
        <v>6</v>
      </c>
      <c r="Q99" s="21">
        <f t="shared" si="3"/>
        <v>0</v>
      </c>
      <c r="R99" s="37" t="s">
        <v>30</v>
      </c>
      <c r="S99" s="15" t="s">
        <v>192</v>
      </c>
      <c r="T99" s="15"/>
      <c r="U99" s="9"/>
      <c r="V99" s="9"/>
      <c r="W99" s="9" t="s">
        <v>147</v>
      </c>
      <c r="X99" s="9" t="s">
        <v>30</v>
      </c>
      <c r="Y99" s="9"/>
      <c r="Z99" s="36" t="s">
        <v>396</v>
      </c>
      <c r="AA99" s="50"/>
      <c r="AB99" s="15"/>
      <c r="AC99" s="15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</row>
    <row r="100" spans="1:41" s="17" customFormat="1" ht="17.25" customHeight="1" x14ac:dyDescent="0.2">
      <c r="A100" s="31">
        <v>44775</v>
      </c>
      <c r="B100" s="22" t="s">
        <v>81</v>
      </c>
      <c r="C100" s="22" t="s">
        <v>31</v>
      </c>
      <c r="D100" s="22" t="s">
        <v>131</v>
      </c>
      <c r="E100" s="22"/>
      <c r="F100" s="22"/>
      <c r="G100" s="15"/>
      <c r="H100" s="21">
        <v>5</v>
      </c>
      <c r="I100" s="9">
        <v>0</v>
      </c>
      <c r="J100" s="9">
        <v>0</v>
      </c>
      <c r="K100" s="9">
        <v>0</v>
      </c>
      <c r="L100" s="9">
        <v>0</v>
      </c>
      <c r="M100" s="9">
        <v>0</v>
      </c>
      <c r="N100" s="9">
        <v>0</v>
      </c>
      <c r="O100" s="9">
        <v>0</v>
      </c>
      <c r="P100" s="21">
        <f t="shared" si="2"/>
        <v>5</v>
      </c>
      <c r="Q100" s="21">
        <f t="shared" si="3"/>
        <v>0</v>
      </c>
      <c r="R100" s="34" t="s">
        <v>30</v>
      </c>
      <c r="S100" s="15" t="s">
        <v>218</v>
      </c>
      <c r="T100" s="15"/>
      <c r="U100" s="9" t="s">
        <v>238</v>
      </c>
      <c r="V100" s="9">
        <v>120</v>
      </c>
      <c r="W100" s="9" t="s">
        <v>30</v>
      </c>
      <c r="X100" s="9"/>
      <c r="Y100" s="9" t="s">
        <v>30</v>
      </c>
      <c r="Z100" s="36" t="s">
        <v>344</v>
      </c>
      <c r="AA100" s="36"/>
      <c r="AB100" s="15"/>
      <c r="AC100" s="15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</row>
    <row r="101" spans="1:41" s="17" customFormat="1" ht="17.25" customHeight="1" x14ac:dyDescent="0.2">
      <c r="A101" s="31">
        <v>44775</v>
      </c>
      <c r="B101" s="22" t="s">
        <v>80</v>
      </c>
      <c r="C101" s="22" t="s">
        <v>31</v>
      </c>
      <c r="D101" s="22" t="s">
        <v>41</v>
      </c>
      <c r="E101" s="22"/>
      <c r="F101" s="22"/>
      <c r="G101" s="15"/>
      <c r="H101" s="21">
        <v>1</v>
      </c>
      <c r="I101" s="21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  <c r="P101" s="21">
        <f t="shared" si="2"/>
        <v>1</v>
      </c>
      <c r="Q101" s="21">
        <f t="shared" si="3"/>
        <v>0</v>
      </c>
      <c r="R101" s="34" t="s">
        <v>30</v>
      </c>
      <c r="S101" s="15" t="s">
        <v>227</v>
      </c>
      <c r="T101" s="15"/>
      <c r="U101" s="9">
        <v>2</v>
      </c>
      <c r="V101" s="9">
        <v>90</v>
      </c>
      <c r="W101" s="9" t="s">
        <v>147</v>
      </c>
      <c r="X101" s="9" t="s">
        <v>30</v>
      </c>
      <c r="Y101" s="9" t="s">
        <v>30</v>
      </c>
      <c r="Z101" s="36" t="s">
        <v>397</v>
      </c>
      <c r="AA101" s="36"/>
      <c r="AB101" s="15"/>
      <c r="AC101" s="15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</row>
    <row r="102" spans="1:41" s="17" customFormat="1" ht="17.25" customHeight="1" x14ac:dyDescent="0.2">
      <c r="A102" s="31">
        <v>44777</v>
      </c>
      <c r="B102" s="22" t="s">
        <v>71</v>
      </c>
      <c r="C102" s="22" t="s">
        <v>31</v>
      </c>
      <c r="D102" s="22" t="s">
        <v>41</v>
      </c>
      <c r="E102" s="22"/>
      <c r="F102" s="22"/>
      <c r="G102" s="15"/>
      <c r="H102" s="21">
        <v>2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  <c r="P102" s="21">
        <f t="shared" si="2"/>
        <v>2</v>
      </c>
      <c r="Q102" s="21">
        <f t="shared" si="3"/>
        <v>0</v>
      </c>
      <c r="R102" s="34" t="s">
        <v>30</v>
      </c>
      <c r="S102" s="15" t="s">
        <v>225</v>
      </c>
      <c r="T102" s="15"/>
      <c r="U102" s="9" t="s">
        <v>238</v>
      </c>
      <c r="V102" s="9">
        <v>108</v>
      </c>
      <c r="W102" s="9" t="s">
        <v>147</v>
      </c>
      <c r="X102" s="9" t="s">
        <v>30</v>
      </c>
      <c r="Y102" s="9" t="s">
        <v>30</v>
      </c>
      <c r="Z102" s="36" t="s">
        <v>398</v>
      </c>
      <c r="AA102" s="36"/>
      <c r="AB102" s="15"/>
      <c r="AC102" s="15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</row>
    <row r="103" spans="1:41" s="17" customFormat="1" ht="17.25" customHeight="1" x14ac:dyDescent="0.2">
      <c r="A103" s="31">
        <v>44778</v>
      </c>
      <c r="B103" s="22" t="s">
        <v>26</v>
      </c>
      <c r="C103" s="22" t="s">
        <v>31</v>
      </c>
      <c r="D103" s="22" t="s">
        <v>44</v>
      </c>
      <c r="E103" s="22"/>
      <c r="F103" s="22"/>
      <c r="G103" s="15"/>
      <c r="H103" s="21">
        <v>1</v>
      </c>
      <c r="I103" s="9">
        <v>0</v>
      </c>
      <c r="J103" s="9">
        <v>1</v>
      </c>
      <c r="K103" s="9">
        <v>0</v>
      </c>
      <c r="L103" s="9">
        <v>0</v>
      </c>
      <c r="M103" s="9">
        <v>0</v>
      </c>
      <c r="N103" s="9">
        <v>0</v>
      </c>
      <c r="O103" s="9">
        <v>0</v>
      </c>
      <c r="P103" s="21">
        <f t="shared" si="2"/>
        <v>2</v>
      </c>
      <c r="Q103" s="21">
        <f t="shared" si="3"/>
        <v>0</v>
      </c>
      <c r="R103" s="34" t="s">
        <v>30</v>
      </c>
      <c r="S103" s="15" t="s">
        <v>166</v>
      </c>
      <c r="T103" s="15"/>
      <c r="U103" s="9"/>
      <c r="V103" s="9">
        <v>80</v>
      </c>
      <c r="W103" s="9" t="s">
        <v>147</v>
      </c>
      <c r="X103" s="9" t="s">
        <v>30</v>
      </c>
      <c r="Y103" s="9"/>
      <c r="Z103" s="36" t="s">
        <v>338</v>
      </c>
      <c r="AA103" s="36"/>
      <c r="AB103" s="15"/>
      <c r="AC103" s="15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</row>
    <row r="104" spans="1:41" s="17" customFormat="1" ht="17.25" customHeight="1" x14ac:dyDescent="0.2">
      <c r="A104" s="31">
        <v>44778</v>
      </c>
      <c r="B104" s="22" t="s">
        <v>50</v>
      </c>
      <c r="C104" s="22" t="s">
        <v>31</v>
      </c>
      <c r="D104" s="22" t="s">
        <v>126</v>
      </c>
      <c r="E104" s="22"/>
      <c r="F104" s="22"/>
      <c r="G104" s="15"/>
      <c r="H104" s="21">
        <v>2</v>
      </c>
      <c r="I104" s="9">
        <v>0</v>
      </c>
      <c r="J104" s="9">
        <v>0</v>
      </c>
      <c r="K104" s="9">
        <v>0</v>
      </c>
      <c r="L104" s="9">
        <v>0</v>
      </c>
      <c r="M104" s="9">
        <v>0</v>
      </c>
      <c r="N104" s="9">
        <v>0</v>
      </c>
      <c r="O104" s="9">
        <v>0</v>
      </c>
      <c r="P104" s="21">
        <f t="shared" si="2"/>
        <v>2</v>
      </c>
      <c r="Q104" s="21">
        <f t="shared" si="3"/>
        <v>0</v>
      </c>
      <c r="R104" s="34" t="s">
        <v>30</v>
      </c>
      <c r="S104" s="15" t="s">
        <v>217</v>
      </c>
      <c r="T104" s="15"/>
      <c r="U104" s="9">
        <v>3</v>
      </c>
      <c r="V104" s="9">
        <v>90</v>
      </c>
      <c r="W104" s="9" t="s">
        <v>147</v>
      </c>
      <c r="X104" s="9" t="s">
        <v>30</v>
      </c>
      <c r="Y104" s="9" t="s">
        <v>30</v>
      </c>
      <c r="Z104" s="36" t="s">
        <v>399</v>
      </c>
      <c r="AA104" s="36"/>
      <c r="AB104" s="15"/>
      <c r="AC104" s="15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</row>
    <row r="105" spans="1:41" s="17" customFormat="1" ht="17.25" customHeight="1" x14ac:dyDescent="0.2">
      <c r="A105" s="31">
        <v>44779</v>
      </c>
      <c r="B105" s="22" t="s">
        <v>26</v>
      </c>
      <c r="C105" s="22" t="s">
        <v>31</v>
      </c>
      <c r="D105" s="22" t="s">
        <v>141</v>
      </c>
      <c r="E105" s="22"/>
      <c r="F105" s="22"/>
      <c r="G105" s="15"/>
      <c r="H105" s="21">
        <v>1</v>
      </c>
      <c r="I105" s="9">
        <v>0</v>
      </c>
      <c r="J105" s="9">
        <v>0</v>
      </c>
      <c r="K105" s="9">
        <v>0</v>
      </c>
      <c r="L105" s="9">
        <v>0</v>
      </c>
      <c r="M105" s="9">
        <v>0</v>
      </c>
      <c r="N105" s="9">
        <v>0</v>
      </c>
      <c r="O105" s="9">
        <v>0</v>
      </c>
      <c r="P105" s="21">
        <f t="shared" si="2"/>
        <v>1</v>
      </c>
      <c r="Q105" s="21">
        <f t="shared" si="3"/>
        <v>0</v>
      </c>
      <c r="R105" s="34" t="s">
        <v>30</v>
      </c>
      <c r="S105" s="15" t="s">
        <v>162</v>
      </c>
      <c r="T105" s="15"/>
      <c r="U105" s="9"/>
      <c r="V105" s="9">
        <v>80</v>
      </c>
      <c r="W105" s="9" t="s">
        <v>147</v>
      </c>
      <c r="X105" s="9" t="s">
        <v>30</v>
      </c>
      <c r="Y105" s="9"/>
      <c r="Z105" s="36" t="s">
        <v>338</v>
      </c>
      <c r="AA105" s="36"/>
      <c r="AB105" s="15"/>
      <c r="AC105" s="15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</row>
    <row r="106" spans="1:41" s="17" customFormat="1" ht="17.25" customHeight="1" x14ac:dyDescent="0.2">
      <c r="A106" s="31">
        <v>44779</v>
      </c>
      <c r="B106" s="22" t="s">
        <v>76</v>
      </c>
      <c r="C106" s="22" t="s">
        <v>31</v>
      </c>
      <c r="D106" s="22" t="s">
        <v>131</v>
      </c>
      <c r="E106" s="22"/>
      <c r="F106" s="22"/>
      <c r="G106" s="15"/>
      <c r="H106" s="21">
        <v>1</v>
      </c>
      <c r="I106" s="9">
        <v>0</v>
      </c>
      <c r="J106" s="9">
        <v>0</v>
      </c>
      <c r="K106" s="9">
        <v>0</v>
      </c>
      <c r="L106" s="9">
        <v>0</v>
      </c>
      <c r="M106" s="9">
        <v>0</v>
      </c>
      <c r="N106" s="9">
        <v>0</v>
      </c>
      <c r="O106" s="9">
        <v>0</v>
      </c>
      <c r="P106" s="21">
        <f t="shared" si="2"/>
        <v>1</v>
      </c>
      <c r="Q106" s="21">
        <f t="shared" si="3"/>
        <v>0</v>
      </c>
      <c r="R106" s="34" t="s">
        <v>30</v>
      </c>
      <c r="S106" s="15" t="s">
        <v>223</v>
      </c>
      <c r="T106" s="15"/>
      <c r="U106" s="9" t="s">
        <v>238</v>
      </c>
      <c r="V106" s="9">
        <v>90</v>
      </c>
      <c r="W106" s="9" t="s">
        <v>147</v>
      </c>
      <c r="X106" s="9"/>
      <c r="Y106" s="9" t="s">
        <v>30</v>
      </c>
      <c r="Z106" s="36" t="s">
        <v>388</v>
      </c>
      <c r="AA106" s="36"/>
      <c r="AB106" s="15"/>
      <c r="AC106" s="15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</row>
    <row r="107" spans="1:41" s="17" customFormat="1" ht="17.25" customHeight="1" x14ac:dyDescent="0.2">
      <c r="A107" s="31">
        <v>44779</v>
      </c>
      <c r="B107" s="22" t="s">
        <v>82</v>
      </c>
      <c r="C107" s="22" t="s">
        <v>31</v>
      </c>
      <c r="D107" s="22" t="s">
        <v>126</v>
      </c>
      <c r="E107" s="22"/>
      <c r="F107" s="15"/>
      <c r="G107" s="15"/>
      <c r="H107" s="21">
        <v>1</v>
      </c>
      <c r="I107" s="9">
        <v>0</v>
      </c>
      <c r="J107" s="9">
        <v>0</v>
      </c>
      <c r="K107" s="9">
        <v>0</v>
      </c>
      <c r="L107" s="9">
        <v>0</v>
      </c>
      <c r="M107" s="9">
        <v>0</v>
      </c>
      <c r="N107" s="9">
        <v>0</v>
      </c>
      <c r="O107" s="9">
        <v>0</v>
      </c>
      <c r="P107" s="21">
        <f t="shared" si="2"/>
        <v>1</v>
      </c>
      <c r="Q107" s="21">
        <f t="shared" si="3"/>
        <v>0</v>
      </c>
      <c r="R107" s="34" t="s">
        <v>30</v>
      </c>
      <c r="S107" s="15" t="s">
        <v>217</v>
      </c>
      <c r="T107" s="15"/>
      <c r="U107" s="9">
        <v>2</v>
      </c>
      <c r="V107" s="9">
        <v>90</v>
      </c>
      <c r="W107" s="9" t="s">
        <v>147</v>
      </c>
      <c r="X107" s="9" t="s">
        <v>30</v>
      </c>
      <c r="Y107" s="9" t="s">
        <v>30</v>
      </c>
      <c r="Z107" s="36" t="s">
        <v>400</v>
      </c>
      <c r="AA107" s="36"/>
      <c r="AB107" s="15"/>
      <c r="AC107" s="15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</row>
    <row r="108" spans="1:41" s="17" customFormat="1" ht="17.25" customHeight="1" x14ac:dyDescent="0.2">
      <c r="A108" s="31">
        <v>44780</v>
      </c>
      <c r="B108" s="22" t="s">
        <v>76</v>
      </c>
      <c r="C108" s="22" t="s">
        <v>31</v>
      </c>
      <c r="D108" s="22" t="s">
        <v>131</v>
      </c>
      <c r="E108" s="22"/>
      <c r="F108" s="22"/>
      <c r="G108" s="15"/>
      <c r="H108" s="21">
        <v>1</v>
      </c>
      <c r="I108" s="9">
        <v>0</v>
      </c>
      <c r="J108" s="9">
        <v>0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  <c r="P108" s="21">
        <f t="shared" si="2"/>
        <v>1</v>
      </c>
      <c r="Q108" s="21">
        <f t="shared" si="3"/>
        <v>0</v>
      </c>
      <c r="R108" s="34" t="s">
        <v>30</v>
      </c>
      <c r="S108" s="15" t="s">
        <v>223</v>
      </c>
      <c r="T108" s="15"/>
      <c r="U108" s="9" t="s">
        <v>238</v>
      </c>
      <c r="V108" s="9">
        <v>90</v>
      </c>
      <c r="W108" s="9" t="s">
        <v>147</v>
      </c>
      <c r="X108" s="9"/>
      <c r="Y108" s="9" t="s">
        <v>30</v>
      </c>
      <c r="Z108" s="36" t="s">
        <v>388</v>
      </c>
      <c r="AA108" s="36"/>
      <c r="AB108" s="15"/>
      <c r="AC108" s="15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</row>
    <row r="109" spans="1:41" s="17" customFormat="1" ht="17.25" customHeight="1" x14ac:dyDescent="0.2">
      <c r="A109" s="31">
        <v>44780</v>
      </c>
      <c r="B109" s="22" t="s">
        <v>83</v>
      </c>
      <c r="C109" s="22" t="s">
        <v>31</v>
      </c>
      <c r="D109" s="22" t="s">
        <v>41</v>
      </c>
      <c r="E109" s="22"/>
      <c r="F109" s="22"/>
      <c r="G109" s="15"/>
      <c r="H109" s="21">
        <v>2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21">
        <f t="shared" si="2"/>
        <v>2</v>
      </c>
      <c r="Q109" s="21">
        <f t="shared" si="3"/>
        <v>0</v>
      </c>
      <c r="R109" s="34" t="s">
        <v>30</v>
      </c>
      <c r="S109" s="15" t="s">
        <v>193</v>
      </c>
      <c r="T109" s="15"/>
      <c r="U109" s="9"/>
      <c r="V109" s="9">
        <v>110</v>
      </c>
      <c r="W109" s="9" t="s">
        <v>147</v>
      </c>
      <c r="X109" s="9" t="s">
        <v>30</v>
      </c>
      <c r="Y109" s="9"/>
      <c r="Z109" s="36" t="s">
        <v>401</v>
      </c>
      <c r="AA109" s="36"/>
      <c r="AB109" s="15"/>
      <c r="AC109" s="15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</row>
    <row r="110" spans="1:41" s="17" customFormat="1" ht="17.25" customHeight="1" x14ac:dyDescent="0.2">
      <c r="A110" s="31">
        <v>44780</v>
      </c>
      <c r="B110" s="22" t="s">
        <v>84</v>
      </c>
      <c r="C110" s="22" t="s">
        <v>31</v>
      </c>
      <c r="D110" s="22" t="s">
        <v>132</v>
      </c>
      <c r="E110" s="22"/>
      <c r="F110" s="22"/>
      <c r="G110" s="15"/>
      <c r="H110" s="21">
        <v>1</v>
      </c>
      <c r="I110" s="9">
        <v>0</v>
      </c>
      <c r="J110" s="9">
        <v>0</v>
      </c>
      <c r="K110" s="9">
        <v>0</v>
      </c>
      <c r="L110" s="9">
        <v>0</v>
      </c>
      <c r="M110" s="9">
        <v>0</v>
      </c>
      <c r="N110" s="9">
        <v>0</v>
      </c>
      <c r="O110" s="9">
        <v>0</v>
      </c>
      <c r="P110" s="21">
        <f t="shared" si="2"/>
        <v>1</v>
      </c>
      <c r="Q110" s="21">
        <f t="shared" si="3"/>
        <v>0</v>
      </c>
      <c r="R110" s="34" t="s">
        <v>30</v>
      </c>
      <c r="S110" s="15" t="s">
        <v>219</v>
      </c>
      <c r="T110" s="15"/>
      <c r="U110" s="9" t="s">
        <v>238</v>
      </c>
      <c r="V110" s="9">
        <v>120</v>
      </c>
      <c r="W110" s="9" t="s">
        <v>30</v>
      </c>
      <c r="X110" s="9" t="s">
        <v>30</v>
      </c>
      <c r="Y110" s="9" t="s">
        <v>30</v>
      </c>
      <c r="Z110" s="36" t="s">
        <v>402</v>
      </c>
      <c r="AA110" s="36"/>
      <c r="AB110" s="15"/>
      <c r="AC110" s="15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</row>
    <row r="111" spans="1:41" s="17" customFormat="1" ht="17.25" customHeight="1" x14ac:dyDescent="0.2">
      <c r="A111" s="31">
        <v>44780</v>
      </c>
      <c r="B111" s="22" t="s">
        <v>61</v>
      </c>
      <c r="C111" s="22" t="s">
        <v>31</v>
      </c>
      <c r="D111" s="22" t="s">
        <v>126</v>
      </c>
      <c r="E111" s="22"/>
      <c r="F111" s="22"/>
      <c r="G111" s="15"/>
      <c r="H111" s="21">
        <v>1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21">
        <f t="shared" si="2"/>
        <v>1</v>
      </c>
      <c r="Q111" s="21">
        <f t="shared" si="3"/>
        <v>0</v>
      </c>
      <c r="R111" s="34" t="s">
        <v>30</v>
      </c>
      <c r="S111" s="15" t="s">
        <v>232</v>
      </c>
      <c r="T111" s="15"/>
      <c r="U111" s="9">
        <v>3</v>
      </c>
      <c r="V111" s="9">
        <v>70</v>
      </c>
      <c r="W111" s="9" t="s">
        <v>147</v>
      </c>
      <c r="X111" s="9" t="s">
        <v>30</v>
      </c>
      <c r="Y111" s="9" t="s">
        <v>30</v>
      </c>
      <c r="Z111" s="36" t="s">
        <v>403</v>
      </c>
      <c r="AA111" s="36"/>
      <c r="AB111" s="15"/>
      <c r="AC111" s="15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</row>
    <row r="112" spans="1:41" s="17" customFormat="1" ht="17.25" customHeight="1" x14ac:dyDescent="0.2">
      <c r="A112" s="31">
        <v>44780</v>
      </c>
      <c r="B112" s="22" t="s">
        <v>92</v>
      </c>
      <c r="C112" s="22" t="s">
        <v>31</v>
      </c>
      <c r="D112" s="22" t="s">
        <v>127</v>
      </c>
      <c r="E112" s="22"/>
      <c r="F112" s="22"/>
      <c r="G112" s="15"/>
      <c r="H112" s="21">
        <v>5</v>
      </c>
      <c r="I112" s="9">
        <v>1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21">
        <f t="shared" si="2"/>
        <v>5</v>
      </c>
      <c r="Q112" s="21">
        <f t="shared" si="3"/>
        <v>1</v>
      </c>
      <c r="R112" s="15" t="s">
        <v>30</v>
      </c>
      <c r="S112" s="15" t="s">
        <v>218</v>
      </c>
      <c r="T112" s="15"/>
      <c r="U112" s="9" t="s">
        <v>238</v>
      </c>
      <c r="V112" s="9">
        <v>105</v>
      </c>
      <c r="W112" s="9" t="s">
        <v>30</v>
      </c>
      <c r="X112" s="9" t="s">
        <v>30</v>
      </c>
      <c r="Y112" s="9" t="s">
        <v>30</v>
      </c>
      <c r="Z112" s="50" t="s">
        <v>421</v>
      </c>
      <c r="AA112" s="36"/>
      <c r="AB112" s="15"/>
      <c r="AC112" s="15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</row>
    <row r="113" spans="1:1029" s="17" customFormat="1" ht="17.25" customHeight="1" x14ac:dyDescent="0.2">
      <c r="A113" s="31">
        <v>44780</v>
      </c>
      <c r="B113" s="22" t="s">
        <v>61</v>
      </c>
      <c r="C113" s="22" t="s">
        <v>31</v>
      </c>
      <c r="D113" s="22" t="s">
        <v>126</v>
      </c>
      <c r="E113" s="22"/>
      <c r="F113" s="22"/>
      <c r="G113" s="15"/>
      <c r="H113" s="21">
        <v>1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  <c r="P113" s="21">
        <f t="shared" si="2"/>
        <v>1</v>
      </c>
      <c r="Q113" s="21">
        <f t="shared" si="3"/>
        <v>0</v>
      </c>
      <c r="R113" s="15" t="s">
        <v>30</v>
      </c>
      <c r="S113" s="15" t="s">
        <v>227</v>
      </c>
      <c r="T113" s="15"/>
      <c r="U113" s="9">
        <v>2</v>
      </c>
      <c r="V113" s="9">
        <v>55</v>
      </c>
      <c r="W113" s="9" t="s">
        <v>30</v>
      </c>
      <c r="X113" s="9" t="s">
        <v>30</v>
      </c>
      <c r="Y113" s="9" t="s">
        <v>30</v>
      </c>
      <c r="Z113" s="50" t="s">
        <v>422</v>
      </c>
      <c r="AA113" s="36"/>
      <c r="AB113" s="15"/>
      <c r="AC113" s="15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</row>
    <row r="114" spans="1:1029" s="17" customFormat="1" ht="17.25" customHeight="1" x14ac:dyDescent="0.2">
      <c r="A114" s="31">
        <v>44781</v>
      </c>
      <c r="B114" s="22" t="s">
        <v>50</v>
      </c>
      <c r="C114" s="22" t="s">
        <v>31</v>
      </c>
      <c r="D114" s="22" t="s">
        <v>126</v>
      </c>
      <c r="E114" s="22"/>
      <c r="F114" s="22"/>
      <c r="G114" s="15"/>
      <c r="H114" s="21">
        <v>5</v>
      </c>
      <c r="I114" s="9">
        <v>1</v>
      </c>
      <c r="J114" s="9">
        <v>0</v>
      </c>
      <c r="K114" s="9">
        <v>0</v>
      </c>
      <c r="L114" s="9">
        <v>0</v>
      </c>
      <c r="M114" s="9">
        <v>0</v>
      </c>
      <c r="N114" s="9">
        <v>0</v>
      </c>
      <c r="O114" s="9">
        <v>0</v>
      </c>
      <c r="P114" s="21">
        <f t="shared" si="2"/>
        <v>5</v>
      </c>
      <c r="Q114" s="21">
        <f t="shared" si="3"/>
        <v>1</v>
      </c>
      <c r="R114" s="15" t="s">
        <v>149</v>
      </c>
      <c r="S114" s="15" t="s">
        <v>218</v>
      </c>
      <c r="T114" s="15"/>
      <c r="U114" s="9" t="s">
        <v>238</v>
      </c>
      <c r="V114" s="9">
        <v>150</v>
      </c>
      <c r="W114" s="9" t="s">
        <v>30</v>
      </c>
      <c r="X114" s="9" t="s">
        <v>30</v>
      </c>
      <c r="Y114" s="9" t="s">
        <v>30</v>
      </c>
      <c r="Z114" s="36" t="s">
        <v>404</v>
      </c>
      <c r="AA114" s="36"/>
      <c r="AB114" s="15"/>
      <c r="AC114" s="15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</row>
    <row r="115" spans="1:1029" s="17" customFormat="1" ht="15.75" customHeight="1" x14ac:dyDescent="0.2">
      <c r="A115" s="31">
        <v>44782</v>
      </c>
      <c r="B115" s="22" t="s">
        <v>26</v>
      </c>
      <c r="C115" s="22" t="s">
        <v>31</v>
      </c>
      <c r="D115" s="22" t="s">
        <v>44</v>
      </c>
      <c r="E115" s="22"/>
      <c r="F115" s="22"/>
      <c r="G115" s="15"/>
      <c r="H115" s="21">
        <v>2</v>
      </c>
      <c r="I115" s="9">
        <v>0</v>
      </c>
      <c r="J115" s="9">
        <v>0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21">
        <f t="shared" si="2"/>
        <v>2</v>
      </c>
      <c r="Q115" s="21">
        <f t="shared" si="3"/>
        <v>0</v>
      </c>
      <c r="R115" s="15" t="s">
        <v>30</v>
      </c>
      <c r="S115" s="15" t="s">
        <v>166</v>
      </c>
      <c r="T115" s="15"/>
      <c r="U115" s="9"/>
      <c r="V115" s="9">
        <v>80</v>
      </c>
      <c r="W115" s="9" t="s">
        <v>147</v>
      </c>
      <c r="X115" s="9" t="s">
        <v>30</v>
      </c>
      <c r="Y115" s="9"/>
      <c r="Z115" s="36" t="s">
        <v>338</v>
      </c>
      <c r="AA115" s="36"/>
      <c r="AB115" s="15"/>
      <c r="AC115" s="15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</row>
    <row r="116" spans="1:1029" s="17" customFormat="1" ht="15.75" customHeight="1" x14ac:dyDescent="0.2">
      <c r="A116" s="31">
        <v>44782</v>
      </c>
      <c r="B116" s="22" t="s">
        <v>50</v>
      </c>
      <c r="C116" s="22" t="s">
        <v>31</v>
      </c>
      <c r="D116" s="22" t="s">
        <v>126</v>
      </c>
      <c r="E116" s="22"/>
      <c r="F116" s="22"/>
      <c r="G116" s="15"/>
      <c r="H116" s="21">
        <v>2</v>
      </c>
      <c r="I116" s="21">
        <v>0</v>
      </c>
      <c r="J116" s="9">
        <v>0</v>
      </c>
      <c r="K116" s="9">
        <v>0</v>
      </c>
      <c r="L116" s="9">
        <v>0</v>
      </c>
      <c r="M116" s="9">
        <v>0</v>
      </c>
      <c r="N116" s="9">
        <v>0</v>
      </c>
      <c r="O116" s="9">
        <v>0</v>
      </c>
      <c r="P116" s="21">
        <f t="shared" si="2"/>
        <v>2</v>
      </c>
      <c r="Q116" s="21">
        <f t="shared" si="3"/>
        <v>0</v>
      </c>
      <c r="R116" s="15" t="s">
        <v>30</v>
      </c>
      <c r="S116" s="15" t="s">
        <v>218</v>
      </c>
      <c r="T116" s="15"/>
      <c r="U116" s="9" t="s">
        <v>238</v>
      </c>
      <c r="V116" s="9">
        <v>132</v>
      </c>
      <c r="W116" s="9" t="s">
        <v>30</v>
      </c>
      <c r="X116" s="9" t="s">
        <v>30</v>
      </c>
      <c r="Y116" s="9" t="s">
        <v>30</v>
      </c>
      <c r="Z116" s="36" t="s">
        <v>405</v>
      </c>
      <c r="AA116" s="36"/>
      <c r="AB116" s="15"/>
      <c r="AC116" s="15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</row>
    <row r="117" spans="1:1029" s="17" customFormat="1" ht="15.75" customHeight="1" x14ac:dyDescent="0.2">
      <c r="A117" s="31">
        <v>44783</v>
      </c>
      <c r="B117" s="22" t="s">
        <v>50</v>
      </c>
      <c r="C117" s="15" t="s">
        <v>31</v>
      </c>
      <c r="D117" s="15" t="s">
        <v>126</v>
      </c>
      <c r="E117" s="22"/>
      <c r="F117" s="22"/>
      <c r="G117" s="15"/>
      <c r="H117" s="21">
        <v>2</v>
      </c>
      <c r="I117" s="9">
        <v>0</v>
      </c>
      <c r="J117" s="9">
        <v>0</v>
      </c>
      <c r="K117" s="9">
        <v>0</v>
      </c>
      <c r="L117" s="9">
        <v>0</v>
      </c>
      <c r="M117" s="9">
        <v>0</v>
      </c>
      <c r="N117" s="9">
        <v>0</v>
      </c>
      <c r="O117" s="9">
        <v>0</v>
      </c>
      <c r="P117" s="21">
        <f t="shared" si="2"/>
        <v>2</v>
      </c>
      <c r="Q117" s="21">
        <f t="shared" si="3"/>
        <v>0</v>
      </c>
      <c r="R117" s="15" t="s">
        <v>30</v>
      </c>
      <c r="S117" s="15" t="s">
        <v>218</v>
      </c>
      <c r="T117" s="15"/>
      <c r="U117" s="9" t="s">
        <v>238</v>
      </c>
      <c r="V117" s="9">
        <v>80</v>
      </c>
      <c r="W117" s="9" t="s">
        <v>30</v>
      </c>
      <c r="X117" s="9" t="s">
        <v>30</v>
      </c>
      <c r="Y117" s="9" t="s">
        <v>30</v>
      </c>
      <c r="Z117" s="36" t="s">
        <v>406</v>
      </c>
      <c r="AA117" s="36"/>
      <c r="AB117" s="15"/>
      <c r="AC117" s="15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</row>
    <row r="118" spans="1:1029" s="17" customFormat="1" ht="15.75" customHeight="1" x14ac:dyDescent="0.2">
      <c r="A118" s="31">
        <v>44785</v>
      </c>
      <c r="B118" s="22" t="s">
        <v>67</v>
      </c>
      <c r="C118" s="15" t="s">
        <v>31</v>
      </c>
      <c r="D118" s="15" t="s">
        <v>127</v>
      </c>
      <c r="E118" s="22"/>
      <c r="F118" s="22"/>
      <c r="G118" s="15"/>
      <c r="H118" s="9">
        <v>12</v>
      </c>
      <c r="I118" s="21">
        <v>1</v>
      </c>
      <c r="J118" s="9">
        <v>0</v>
      </c>
      <c r="K118" s="9">
        <v>0</v>
      </c>
      <c r="L118" s="9">
        <v>0</v>
      </c>
      <c r="M118" s="9">
        <v>0</v>
      </c>
      <c r="N118" s="9">
        <v>0</v>
      </c>
      <c r="O118" s="9">
        <v>0</v>
      </c>
      <c r="P118" s="21">
        <f t="shared" si="2"/>
        <v>12</v>
      </c>
      <c r="Q118" s="21">
        <f t="shared" si="3"/>
        <v>1</v>
      </c>
      <c r="R118" s="34" t="s">
        <v>30</v>
      </c>
      <c r="S118" s="15" t="s">
        <v>218</v>
      </c>
      <c r="T118" s="15"/>
      <c r="U118" s="9" t="s">
        <v>238</v>
      </c>
      <c r="V118" s="9">
        <v>210</v>
      </c>
      <c r="W118" s="9" t="s">
        <v>30</v>
      </c>
      <c r="X118" s="9" t="s">
        <v>30</v>
      </c>
      <c r="Y118" s="9" t="s">
        <v>30</v>
      </c>
      <c r="Z118" s="36" t="s">
        <v>374</v>
      </c>
      <c r="AA118" s="36"/>
      <c r="AB118" s="15"/>
      <c r="AC118" s="15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</row>
    <row r="119" spans="1:1029" s="17" customFormat="1" ht="15.75" customHeight="1" x14ac:dyDescent="0.2">
      <c r="A119" s="31">
        <v>44785</v>
      </c>
      <c r="B119" s="22" t="s">
        <v>61</v>
      </c>
      <c r="C119" s="15" t="s">
        <v>31</v>
      </c>
      <c r="D119" s="15" t="s">
        <v>126</v>
      </c>
      <c r="E119" s="22"/>
      <c r="F119" s="22"/>
      <c r="G119" s="15"/>
      <c r="H119" s="21">
        <v>1</v>
      </c>
      <c r="I119" s="21">
        <v>0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  <c r="O119" s="9">
        <v>0</v>
      </c>
      <c r="P119" s="21">
        <f t="shared" si="2"/>
        <v>1</v>
      </c>
      <c r="Q119" s="21">
        <f t="shared" si="3"/>
        <v>0</v>
      </c>
      <c r="R119" s="38" t="s">
        <v>30</v>
      </c>
      <c r="S119" s="15" t="s">
        <v>228</v>
      </c>
      <c r="T119" s="15"/>
      <c r="U119" s="9" t="s">
        <v>238</v>
      </c>
      <c r="V119" s="9">
        <v>100</v>
      </c>
      <c r="W119" s="9" t="s">
        <v>147</v>
      </c>
      <c r="X119" s="9" t="s">
        <v>30</v>
      </c>
      <c r="Y119" s="9" t="s">
        <v>30</v>
      </c>
      <c r="Z119" s="36" t="s">
        <v>407</v>
      </c>
      <c r="AA119" s="36"/>
      <c r="AB119" s="15"/>
      <c r="AC119" s="15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</row>
    <row r="120" spans="1:1029" s="17" customFormat="1" ht="15.75" customHeight="1" x14ac:dyDescent="0.2">
      <c r="A120" s="31">
        <v>44787</v>
      </c>
      <c r="B120" s="22" t="s">
        <v>76</v>
      </c>
      <c r="C120" s="22" t="s">
        <v>31</v>
      </c>
      <c r="D120" s="22" t="s">
        <v>131</v>
      </c>
      <c r="E120" s="22"/>
      <c r="F120" s="22"/>
      <c r="G120" s="15"/>
      <c r="H120" s="9">
        <v>1</v>
      </c>
      <c r="I120" s="9">
        <v>0</v>
      </c>
      <c r="J120" s="9">
        <v>0</v>
      </c>
      <c r="K120" s="9">
        <v>0</v>
      </c>
      <c r="L120" s="21">
        <v>0</v>
      </c>
      <c r="M120" s="9">
        <v>0</v>
      </c>
      <c r="N120" s="9">
        <v>0</v>
      </c>
      <c r="O120" s="9">
        <v>0</v>
      </c>
      <c r="P120" s="21">
        <f t="shared" si="2"/>
        <v>1</v>
      </c>
      <c r="Q120" s="21">
        <f t="shared" si="3"/>
        <v>0</v>
      </c>
      <c r="R120" s="15" t="s">
        <v>30</v>
      </c>
      <c r="S120" s="15" t="s">
        <v>221</v>
      </c>
      <c r="T120" s="15"/>
      <c r="U120" s="9" t="s">
        <v>238</v>
      </c>
      <c r="V120" s="9">
        <v>90</v>
      </c>
      <c r="W120" s="9" t="s">
        <v>147</v>
      </c>
      <c r="X120" s="9" t="s">
        <v>30</v>
      </c>
      <c r="Y120" s="9" t="s">
        <v>30</v>
      </c>
      <c r="Z120" s="50" t="s">
        <v>388</v>
      </c>
      <c r="AA120" s="36"/>
      <c r="AB120" s="15"/>
      <c r="AC120" s="15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</row>
    <row r="121" spans="1:1029" s="17" customFormat="1" ht="15.75" customHeight="1" x14ac:dyDescent="0.2">
      <c r="A121" s="31">
        <v>44787</v>
      </c>
      <c r="B121" s="22" t="s">
        <v>85</v>
      </c>
      <c r="C121" s="22" t="s">
        <v>143</v>
      </c>
      <c r="D121" s="22" t="s">
        <v>127</v>
      </c>
      <c r="E121" s="22"/>
      <c r="F121" s="22"/>
      <c r="G121" s="15"/>
      <c r="H121" s="9">
        <v>0</v>
      </c>
      <c r="I121" s="9">
        <v>0</v>
      </c>
      <c r="J121" s="9">
        <v>0</v>
      </c>
      <c r="K121" s="9">
        <v>0</v>
      </c>
      <c r="L121" s="21">
        <v>0</v>
      </c>
      <c r="M121" s="9">
        <v>0</v>
      </c>
      <c r="N121" s="9">
        <v>1</v>
      </c>
      <c r="O121" s="9">
        <v>0</v>
      </c>
      <c r="P121" s="21">
        <f t="shared" si="2"/>
        <v>1</v>
      </c>
      <c r="Q121" s="21">
        <f t="shared" si="3"/>
        <v>0</v>
      </c>
      <c r="R121" s="34" t="s">
        <v>30</v>
      </c>
      <c r="S121" s="15" t="s">
        <v>194</v>
      </c>
      <c r="T121" s="15"/>
      <c r="U121" s="9"/>
      <c r="V121" s="9">
        <v>70</v>
      </c>
      <c r="W121" s="9" t="s">
        <v>147</v>
      </c>
      <c r="X121" s="9" t="s">
        <v>30</v>
      </c>
      <c r="Y121" s="9"/>
      <c r="Z121" s="36" t="s">
        <v>408</v>
      </c>
      <c r="AA121" s="50"/>
      <c r="AB121" s="15"/>
      <c r="AC121" s="15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</row>
    <row r="122" spans="1:1029" s="17" customFormat="1" ht="15.75" customHeight="1" x14ac:dyDescent="0.2">
      <c r="A122" s="31">
        <v>44787</v>
      </c>
      <c r="B122" s="22" t="s">
        <v>82</v>
      </c>
      <c r="C122" s="22" t="s">
        <v>31</v>
      </c>
      <c r="D122" s="22" t="s">
        <v>41</v>
      </c>
      <c r="E122" s="22"/>
      <c r="F122" s="22"/>
      <c r="G122" s="15"/>
      <c r="H122" s="9">
        <v>0</v>
      </c>
      <c r="I122" s="9">
        <v>0</v>
      </c>
      <c r="J122" s="9">
        <v>1</v>
      </c>
      <c r="K122" s="9">
        <v>0</v>
      </c>
      <c r="L122" s="21">
        <v>0</v>
      </c>
      <c r="M122" s="9">
        <v>0</v>
      </c>
      <c r="N122" s="9">
        <v>0</v>
      </c>
      <c r="O122" s="9">
        <v>0</v>
      </c>
      <c r="P122" s="21">
        <f t="shared" si="2"/>
        <v>1</v>
      </c>
      <c r="Q122" s="21">
        <f t="shared" si="3"/>
        <v>0</v>
      </c>
      <c r="R122" s="15" t="s">
        <v>30</v>
      </c>
      <c r="S122" s="15" t="s">
        <v>233</v>
      </c>
      <c r="T122" s="15"/>
      <c r="U122" s="9">
        <v>1</v>
      </c>
      <c r="V122" s="9">
        <v>100</v>
      </c>
      <c r="W122" s="9" t="s">
        <v>147</v>
      </c>
      <c r="X122" s="9" t="s">
        <v>30</v>
      </c>
      <c r="Y122" s="9" t="s">
        <v>30</v>
      </c>
      <c r="Z122" s="50" t="s">
        <v>409</v>
      </c>
      <c r="AA122" s="36"/>
      <c r="AB122" s="15"/>
      <c r="AC122" s="15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</row>
    <row r="123" spans="1:1029" s="17" customFormat="1" ht="15.75" customHeight="1" x14ac:dyDescent="0.2">
      <c r="A123" s="31">
        <v>44788</v>
      </c>
      <c r="B123" s="22" t="s">
        <v>67</v>
      </c>
      <c r="C123" s="22" t="s">
        <v>31</v>
      </c>
      <c r="D123" s="22" t="s">
        <v>127</v>
      </c>
      <c r="E123" s="22"/>
      <c r="F123" s="22"/>
      <c r="G123" s="15"/>
      <c r="H123" s="9">
        <v>1</v>
      </c>
      <c r="I123" s="9">
        <v>0</v>
      </c>
      <c r="J123" s="9">
        <v>0</v>
      </c>
      <c r="K123" s="9">
        <v>0</v>
      </c>
      <c r="L123" s="21">
        <v>0</v>
      </c>
      <c r="M123" s="9">
        <v>0</v>
      </c>
      <c r="N123" s="9">
        <v>0</v>
      </c>
      <c r="O123" s="9">
        <v>0</v>
      </c>
      <c r="P123" s="21">
        <f t="shared" si="2"/>
        <v>1</v>
      </c>
      <c r="Q123" s="21">
        <f t="shared" si="3"/>
        <v>0</v>
      </c>
      <c r="R123" s="15" t="s">
        <v>30</v>
      </c>
      <c r="S123" s="15" t="s">
        <v>218</v>
      </c>
      <c r="T123" s="15"/>
      <c r="U123" s="9" t="s">
        <v>238</v>
      </c>
      <c r="V123" s="9">
        <v>210</v>
      </c>
      <c r="W123" s="9" t="s">
        <v>30</v>
      </c>
      <c r="X123" s="9" t="s">
        <v>30</v>
      </c>
      <c r="Y123" s="9" t="s">
        <v>30</v>
      </c>
      <c r="Z123" s="50" t="s">
        <v>374</v>
      </c>
      <c r="AA123" s="36"/>
      <c r="AB123" s="15"/>
      <c r="AC123" s="15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</row>
    <row r="124" spans="1:1029" s="17" customFormat="1" ht="15.75" customHeight="1" x14ac:dyDescent="0.2">
      <c r="A124" s="31">
        <v>44788</v>
      </c>
      <c r="B124" s="22" t="s">
        <v>82</v>
      </c>
      <c r="C124" s="22" t="s">
        <v>31</v>
      </c>
      <c r="D124" s="22" t="s">
        <v>126</v>
      </c>
      <c r="E124" s="22"/>
      <c r="F124" s="22"/>
      <c r="G124" s="15"/>
      <c r="H124" s="9">
        <v>2</v>
      </c>
      <c r="I124" s="9">
        <v>0</v>
      </c>
      <c r="J124" s="9">
        <v>0</v>
      </c>
      <c r="K124" s="9">
        <v>0</v>
      </c>
      <c r="L124" s="21">
        <v>0</v>
      </c>
      <c r="M124" s="9">
        <v>0</v>
      </c>
      <c r="N124" s="9">
        <v>0</v>
      </c>
      <c r="O124" s="9">
        <v>0</v>
      </c>
      <c r="P124" s="21">
        <f t="shared" si="2"/>
        <v>2</v>
      </c>
      <c r="Q124" s="21">
        <f t="shared" si="3"/>
        <v>0</v>
      </c>
      <c r="R124" s="15" t="s">
        <v>30</v>
      </c>
      <c r="S124" s="15" t="s">
        <v>225</v>
      </c>
      <c r="T124" s="15"/>
      <c r="U124" s="9" t="s">
        <v>238</v>
      </c>
      <c r="V124" s="9">
        <v>90</v>
      </c>
      <c r="W124" s="9" t="s">
        <v>147</v>
      </c>
      <c r="X124" s="9" t="s">
        <v>30</v>
      </c>
      <c r="Y124" s="9" t="s">
        <v>30</v>
      </c>
      <c r="Z124" s="50" t="s">
        <v>410</v>
      </c>
      <c r="AA124" s="36"/>
      <c r="AB124" s="15"/>
      <c r="AC124" s="15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</row>
    <row r="125" spans="1:1029" s="30" customFormat="1" ht="15.75" customHeight="1" x14ac:dyDescent="0.2">
      <c r="A125" s="31">
        <v>44789</v>
      </c>
      <c r="B125" s="22" t="s">
        <v>26</v>
      </c>
      <c r="C125" s="22" t="s">
        <v>31</v>
      </c>
      <c r="D125" s="22" t="s">
        <v>44</v>
      </c>
      <c r="E125" s="22"/>
      <c r="F125" s="22"/>
      <c r="G125" s="15"/>
      <c r="H125" s="21">
        <v>2</v>
      </c>
      <c r="I125" s="9">
        <v>0</v>
      </c>
      <c r="J125" s="9">
        <v>0</v>
      </c>
      <c r="K125" s="9">
        <v>0</v>
      </c>
      <c r="L125" s="9">
        <v>0</v>
      </c>
      <c r="M125" s="9">
        <v>0</v>
      </c>
      <c r="N125" s="9">
        <v>0</v>
      </c>
      <c r="O125" s="9">
        <v>0</v>
      </c>
      <c r="P125" s="21">
        <f t="shared" si="2"/>
        <v>2</v>
      </c>
      <c r="Q125" s="21">
        <f t="shared" si="3"/>
        <v>0</v>
      </c>
      <c r="R125" s="15" t="s">
        <v>30</v>
      </c>
      <c r="S125" s="15" t="s">
        <v>166</v>
      </c>
      <c r="T125" s="15"/>
      <c r="U125" s="9"/>
      <c r="V125" s="9">
        <v>80</v>
      </c>
      <c r="W125" s="9" t="s">
        <v>147</v>
      </c>
      <c r="X125" s="9" t="s">
        <v>30</v>
      </c>
      <c r="Y125" s="9"/>
      <c r="Z125" s="50" t="s">
        <v>338</v>
      </c>
      <c r="AA125" s="36"/>
      <c r="AB125" s="15"/>
      <c r="AC125" s="15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7"/>
      <c r="AQ125" s="17"/>
      <c r="AR125" s="17"/>
      <c r="AS125" s="17"/>
      <c r="AT125" s="17"/>
      <c r="AU125" s="17"/>
      <c r="AV125" s="17"/>
      <c r="AW125" s="17"/>
      <c r="AX125" s="17"/>
      <c r="AY125" s="17"/>
      <c r="AZ125" s="17"/>
      <c r="BA125" s="17"/>
      <c r="BB125" s="17"/>
      <c r="BC125" s="17"/>
      <c r="BD125" s="17"/>
      <c r="BE125" s="17"/>
      <c r="BF125" s="17"/>
      <c r="BG125" s="17"/>
      <c r="BH125" s="17"/>
      <c r="BI125" s="17"/>
      <c r="BJ125" s="17"/>
      <c r="BK125" s="17"/>
      <c r="BL125" s="17"/>
      <c r="BM125" s="17"/>
      <c r="BN125" s="17"/>
      <c r="BO125" s="17"/>
      <c r="BP125" s="17"/>
      <c r="BQ125" s="17"/>
      <c r="BR125" s="17"/>
      <c r="BS125" s="17"/>
      <c r="BT125" s="17"/>
      <c r="BU125" s="17"/>
      <c r="BV125" s="17"/>
      <c r="BW125" s="17"/>
      <c r="BX125" s="17"/>
      <c r="BY125" s="17"/>
      <c r="BZ125" s="17"/>
      <c r="CA125" s="17"/>
      <c r="CB125" s="17"/>
      <c r="CC125" s="17"/>
      <c r="CD125" s="17"/>
      <c r="CE125" s="17"/>
      <c r="CF125" s="17"/>
      <c r="CG125" s="17"/>
      <c r="CH125" s="17"/>
      <c r="CI125" s="17"/>
      <c r="CJ125" s="17"/>
      <c r="CK125" s="17"/>
      <c r="CL125" s="17"/>
      <c r="CM125" s="17"/>
      <c r="CN125" s="17"/>
      <c r="CO125" s="17"/>
      <c r="CP125" s="17"/>
      <c r="CQ125" s="17"/>
      <c r="CR125" s="17"/>
      <c r="CS125" s="17"/>
      <c r="CT125" s="17"/>
      <c r="CU125" s="17"/>
      <c r="CV125" s="17"/>
      <c r="CW125" s="17"/>
      <c r="CX125" s="17"/>
      <c r="CY125" s="17"/>
      <c r="CZ125" s="17"/>
      <c r="DA125" s="17"/>
      <c r="DB125" s="17"/>
      <c r="DC125" s="17"/>
      <c r="DD125" s="17"/>
      <c r="DE125" s="17"/>
      <c r="DF125" s="17"/>
      <c r="DG125" s="17"/>
      <c r="DH125" s="17"/>
      <c r="DI125" s="17"/>
      <c r="DJ125" s="17"/>
      <c r="DK125" s="17"/>
      <c r="DL125" s="17"/>
      <c r="DM125" s="17"/>
      <c r="DN125" s="17"/>
      <c r="DO125" s="17"/>
      <c r="DP125" s="17"/>
      <c r="DQ125" s="17"/>
      <c r="DR125" s="17"/>
      <c r="DS125" s="17"/>
      <c r="DT125" s="17"/>
      <c r="DU125" s="17"/>
      <c r="DV125" s="17"/>
      <c r="DW125" s="17"/>
      <c r="DX125" s="17"/>
      <c r="DY125" s="17"/>
      <c r="DZ125" s="17"/>
      <c r="EA125" s="17"/>
      <c r="EB125" s="17"/>
      <c r="EC125" s="17"/>
      <c r="ED125" s="17"/>
      <c r="EE125" s="17"/>
      <c r="EF125" s="17"/>
      <c r="EG125" s="17"/>
      <c r="EH125" s="17"/>
      <c r="EI125" s="17"/>
      <c r="EJ125" s="17"/>
      <c r="EK125" s="17"/>
      <c r="EL125" s="17"/>
      <c r="EM125" s="17"/>
      <c r="EN125" s="17"/>
      <c r="EO125" s="17"/>
      <c r="EP125" s="17"/>
      <c r="EQ125" s="17"/>
      <c r="ER125" s="17"/>
      <c r="ES125" s="17"/>
      <c r="ET125" s="17"/>
      <c r="EU125" s="17"/>
      <c r="EV125" s="17"/>
      <c r="EW125" s="17"/>
      <c r="EX125" s="17"/>
      <c r="EY125" s="17"/>
      <c r="EZ125" s="17"/>
      <c r="FA125" s="17"/>
      <c r="FB125" s="17"/>
      <c r="FC125" s="17"/>
      <c r="FD125" s="17"/>
      <c r="FE125" s="17"/>
      <c r="FF125" s="17"/>
      <c r="FG125" s="17"/>
      <c r="FH125" s="17"/>
      <c r="FI125" s="17"/>
      <c r="FJ125" s="17"/>
      <c r="FK125" s="17"/>
      <c r="FL125" s="17"/>
      <c r="FM125" s="17"/>
      <c r="FN125" s="17"/>
      <c r="FO125" s="17"/>
      <c r="FP125" s="17"/>
      <c r="FQ125" s="17"/>
      <c r="FR125" s="17"/>
      <c r="FS125" s="17"/>
      <c r="FT125" s="17"/>
      <c r="FU125" s="17"/>
      <c r="FV125" s="17"/>
      <c r="FW125" s="17"/>
      <c r="FX125" s="17"/>
      <c r="FY125" s="17"/>
      <c r="FZ125" s="17"/>
      <c r="GA125" s="17"/>
      <c r="GB125" s="17"/>
      <c r="GC125" s="17"/>
      <c r="GD125" s="17"/>
      <c r="GE125" s="17"/>
      <c r="GF125" s="17"/>
      <c r="GG125" s="17"/>
      <c r="GH125" s="17"/>
      <c r="GI125" s="17"/>
      <c r="GJ125" s="17"/>
      <c r="GK125" s="17"/>
      <c r="GL125" s="17"/>
      <c r="GM125" s="17"/>
      <c r="GN125" s="17"/>
      <c r="GO125" s="17"/>
      <c r="GP125" s="17"/>
      <c r="GQ125" s="17"/>
      <c r="GR125" s="17"/>
      <c r="GS125" s="17"/>
      <c r="GT125" s="17"/>
      <c r="GU125" s="17"/>
      <c r="GV125" s="17"/>
      <c r="GW125" s="17"/>
      <c r="GX125" s="17"/>
      <c r="GY125" s="17"/>
      <c r="GZ125" s="17"/>
      <c r="HA125" s="17"/>
      <c r="HB125" s="17"/>
      <c r="HC125" s="17"/>
      <c r="HD125" s="17"/>
      <c r="HE125" s="17"/>
      <c r="HF125" s="17"/>
      <c r="HG125" s="17"/>
      <c r="HH125" s="17"/>
      <c r="HI125" s="17"/>
      <c r="HJ125" s="17"/>
      <c r="HK125" s="17"/>
      <c r="HL125" s="17"/>
      <c r="HM125" s="17"/>
      <c r="HN125" s="17"/>
      <c r="HO125" s="17"/>
      <c r="HP125" s="17"/>
      <c r="HQ125" s="17"/>
      <c r="HR125" s="17"/>
      <c r="HS125" s="17"/>
      <c r="HT125" s="17"/>
      <c r="HU125" s="17"/>
      <c r="HV125" s="17"/>
      <c r="HW125" s="17"/>
      <c r="HX125" s="17"/>
      <c r="HY125" s="17"/>
      <c r="HZ125" s="17"/>
      <c r="IA125" s="17"/>
      <c r="IB125" s="17"/>
      <c r="IC125" s="17"/>
      <c r="ID125" s="17"/>
      <c r="IE125" s="17"/>
      <c r="IF125" s="17"/>
      <c r="IG125" s="17"/>
      <c r="IH125" s="17"/>
      <c r="II125" s="17"/>
      <c r="IJ125" s="17"/>
      <c r="IK125" s="17"/>
      <c r="IL125" s="17"/>
      <c r="IM125" s="17"/>
      <c r="IN125" s="17"/>
      <c r="IO125" s="17"/>
      <c r="IP125" s="17"/>
      <c r="IQ125" s="17"/>
      <c r="IR125" s="17"/>
      <c r="IS125" s="17"/>
      <c r="IT125" s="17"/>
      <c r="IU125" s="17"/>
      <c r="IV125" s="17"/>
      <c r="IW125" s="17"/>
      <c r="IX125" s="17"/>
      <c r="IY125" s="17"/>
      <c r="IZ125" s="17"/>
      <c r="JA125" s="17"/>
      <c r="JB125" s="17"/>
      <c r="JC125" s="17"/>
      <c r="JD125" s="17"/>
      <c r="JE125" s="17"/>
      <c r="JF125" s="17"/>
      <c r="JG125" s="17"/>
      <c r="JH125" s="17"/>
      <c r="JI125" s="17"/>
      <c r="JJ125" s="17"/>
      <c r="JK125" s="17"/>
      <c r="JL125" s="17"/>
      <c r="JM125" s="17"/>
      <c r="JN125" s="17"/>
      <c r="JO125" s="17"/>
      <c r="JP125" s="17"/>
      <c r="JQ125" s="17"/>
      <c r="JR125" s="17"/>
      <c r="JS125" s="17"/>
      <c r="JT125" s="17"/>
      <c r="JU125" s="17"/>
      <c r="JV125" s="17"/>
      <c r="JW125" s="17"/>
      <c r="JX125" s="17"/>
      <c r="JY125" s="17"/>
      <c r="JZ125" s="17"/>
      <c r="KA125" s="17"/>
      <c r="KB125" s="17"/>
      <c r="KC125" s="17"/>
      <c r="KD125" s="17"/>
      <c r="KE125" s="17"/>
      <c r="KF125" s="17"/>
      <c r="KG125" s="17"/>
      <c r="KH125" s="17"/>
      <c r="KI125" s="17"/>
      <c r="KJ125" s="17"/>
      <c r="KK125" s="17"/>
      <c r="KL125" s="17"/>
      <c r="KM125" s="17"/>
      <c r="KN125" s="17"/>
      <c r="KO125" s="17"/>
      <c r="KP125" s="17"/>
      <c r="KQ125" s="17"/>
      <c r="KR125" s="17"/>
      <c r="KS125" s="17"/>
      <c r="KT125" s="17"/>
      <c r="KU125" s="17"/>
      <c r="KV125" s="17"/>
      <c r="KW125" s="17"/>
      <c r="KX125" s="17"/>
      <c r="KY125" s="17"/>
      <c r="KZ125" s="17"/>
      <c r="LA125" s="17"/>
      <c r="LB125" s="17"/>
      <c r="LC125" s="17"/>
      <c r="LD125" s="17"/>
      <c r="LE125" s="17"/>
      <c r="LF125" s="17"/>
      <c r="LG125" s="17"/>
      <c r="LH125" s="17"/>
      <c r="LI125" s="17"/>
      <c r="LJ125" s="17"/>
      <c r="LK125" s="17"/>
      <c r="LL125" s="17"/>
      <c r="LM125" s="17"/>
      <c r="LN125" s="17"/>
      <c r="LO125" s="17"/>
      <c r="LP125" s="17"/>
      <c r="LQ125" s="17"/>
      <c r="LR125" s="17"/>
      <c r="LS125" s="17"/>
      <c r="LT125" s="17"/>
      <c r="LU125" s="17"/>
      <c r="LV125" s="17"/>
      <c r="LW125" s="17"/>
      <c r="LX125" s="17"/>
      <c r="LY125" s="17"/>
      <c r="LZ125" s="17"/>
      <c r="MA125" s="17"/>
      <c r="MB125" s="17"/>
      <c r="MC125" s="17"/>
      <c r="MD125" s="17"/>
      <c r="ME125" s="17"/>
      <c r="MF125" s="17"/>
      <c r="MG125" s="17"/>
      <c r="MH125" s="17"/>
      <c r="MI125" s="17"/>
      <c r="MJ125" s="17"/>
      <c r="MK125" s="17"/>
      <c r="ML125" s="17"/>
      <c r="MM125" s="17"/>
      <c r="MN125" s="17"/>
      <c r="MO125" s="17"/>
      <c r="MP125" s="17"/>
      <c r="MQ125" s="17"/>
      <c r="MR125" s="17"/>
      <c r="MS125" s="17"/>
      <c r="MT125" s="17"/>
      <c r="MU125" s="17"/>
      <c r="MV125" s="17"/>
      <c r="MW125" s="17"/>
      <c r="MX125" s="17"/>
      <c r="MY125" s="17"/>
      <c r="MZ125" s="17"/>
      <c r="NA125" s="17"/>
      <c r="NB125" s="17"/>
      <c r="NC125" s="17"/>
      <c r="ND125" s="17"/>
      <c r="NE125" s="17"/>
      <c r="NF125" s="17"/>
      <c r="NG125" s="17"/>
      <c r="NH125" s="17"/>
      <c r="NI125" s="17"/>
      <c r="NJ125" s="17"/>
      <c r="NK125" s="17"/>
      <c r="NL125" s="17"/>
      <c r="NM125" s="17"/>
      <c r="NN125" s="17"/>
      <c r="NO125" s="17"/>
      <c r="NP125" s="17"/>
      <c r="NQ125" s="17"/>
      <c r="NR125" s="17"/>
      <c r="NS125" s="17"/>
      <c r="NT125" s="17"/>
      <c r="NU125" s="17"/>
      <c r="NV125" s="17"/>
      <c r="NW125" s="17"/>
      <c r="NX125" s="17"/>
      <c r="NY125" s="17"/>
      <c r="NZ125" s="17"/>
      <c r="OA125" s="17"/>
      <c r="OB125" s="17"/>
      <c r="OC125" s="17"/>
      <c r="OD125" s="17"/>
      <c r="OE125" s="17"/>
      <c r="OF125" s="17"/>
      <c r="OG125" s="17"/>
      <c r="OH125" s="17"/>
      <c r="OI125" s="17"/>
      <c r="OJ125" s="17"/>
      <c r="OK125" s="17"/>
      <c r="OL125" s="17"/>
      <c r="OM125" s="17"/>
      <c r="ON125" s="17"/>
      <c r="OO125" s="17"/>
      <c r="OP125" s="17"/>
      <c r="OQ125" s="17"/>
      <c r="OR125" s="17"/>
      <c r="OS125" s="17"/>
      <c r="OT125" s="17"/>
      <c r="OU125" s="17"/>
      <c r="OV125" s="17"/>
      <c r="OW125" s="17"/>
      <c r="OX125" s="17"/>
      <c r="OY125" s="17"/>
      <c r="OZ125" s="17"/>
      <c r="PA125" s="17"/>
      <c r="PB125" s="17"/>
      <c r="PC125" s="17"/>
      <c r="PD125" s="17"/>
      <c r="PE125" s="17"/>
      <c r="PF125" s="17"/>
      <c r="PG125" s="17"/>
      <c r="PH125" s="17"/>
      <c r="PI125" s="17"/>
      <c r="PJ125" s="17"/>
      <c r="PK125" s="17"/>
      <c r="PL125" s="17"/>
      <c r="PM125" s="17"/>
      <c r="PN125" s="17"/>
      <c r="PO125" s="17"/>
      <c r="PP125" s="17"/>
      <c r="PQ125" s="17"/>
      <c r="PR125" s="17"/>
      <c r="PS125" s="17"/>
      <c r="PT125" s="17"/>
      <c r="PU125" s="17"/>
      <c r="PV125" s="17"/>
      <c r="PW125" s="17"/>
      <c r="PX125" s="17"/>
      <c r="PY125" s="17"/>
      <c r="PZ125" s="17"/>
      <c r="QA125" s="17"/>
      <c r="QB125" s="17"/>
      <c r="QC125" s="17"/>
      <c r="QD125" s="17"/>
      <c r="QE125" s="17"/>
      <c r="QF125" s="17"/>
      <c r="QG125" s="17"/>
      <c r="QH125" s="17"/>
      <c r="QI125" s="17"/>
      <c r="QJ125" s="17"/>
      <c r="QK125" s="17"/>
      <c r="QL125" s="17"/>
      <c r="QM125" s="17"/>
      <c r="QN125" s="17"/>
      <c r="QO125" s="17"/>
      <c r="QP125" s="17"/>
      <c r="QQ125" s="17"/>
      <c r="QR125" s="17"/>
      <c r="QS125" s="17"/>
      <c r="QT125" s="17"/>
      <c r="QU125" s="17"/>
      <c r="QV125" s="17"/>
      <c r="QW125" s="17"/>
      <c r="QX125" s="17"/>
      <c r="QY125" s="17"/>
      <c r="QZ125" s="17"/>
      <c r="RA125" s="17"/>
      <c r="RB125" s="17"/>
      <c r="RC125" s="17"/>
      <c r="RD125" s="17"/>
      <c r="RE125" s="17"/>
      <c r="RF125" s="17"/>
      <c r="RG125" s="17"/>
      <c r="RH125" s="17"/>
      <c r="RI125" s="17"/>
      <c r="RJ125" s="17"/>
      <c r="RK125" s="17"/>
      <c r="RL125" s="17"/>
      <c r="RM125" s="17"/>
      <c r="RN125" s="17"/>
      <c r="RO125" s="17"/>
      <c r="RP125" s="17"/>
      <c r="RQ125" s="17"/>
      <c r="RR125" s="17"/>
      <c r="RS125" s="17"/>
      <c r="RT125" s="17"/>
      <c r="RU125" s="17"/>
      <c r="RV125" s="17"/>
      <c r="RW125" s="17"/>
      <c r="RX125" s="17"/>
      <c r="RY125" s="17"/>
      <c r="RZ125" s="17"/>
      <c r="SA125" s="17"/>
      <c r="SB125" s="17"/>
      <c r="SC125" s="17"/>
      <c r="SD125" s="17"/>
      <c r="SE125" s="17"/>
      <c r="SF125" s="17"/>
      <c r="SG125" s="17"/>
      <c r="SH125" s="17"/>
      <c r="SI125" s="17"/>
      <c r="SJ125" s="17"/>
      <c r="SK125" s="17"/>
      <c r="SL125" s="17"/>
      <c r="SM125" s="17"/>
      <c r="SN125" s="17"/>
      <c r="SO125" s="17"/>
      <c r="SP125" s="17"/>
      <c r="SQ125" s="17"/>
      <c r="SR125" s="17"/>
      <c r="SS125" s="17"/>
      <c r="ST125" s="17"/>
      <c r="SU125" s="17"/>
      <c r="SV125" s="17"/>
      <c r="SW125" s="17"/>
      <c r="SX125" s="17"/>
      <c r="SY125" s="17"/>
      <c r="SZ125" s="17"/>
      <c r="TA125" s="17"/>
      <c r="TB125" s="17"/>
      <c r="TC125" s="17"/>
      <c r="TD125" s="17"/>
      <c r="TE125" s="17"/>
      <c r="TF125" s="17"/>
      <c r="TG125" s="17"/>
      <c r="TH125" s="17"/>
      <c r="TI125" s="17"/>
      <c r="TJ125" s="17"/>
      <c r="TK125" s="17"/>
      <c r="TL125" s="17"/>
      <c r="TM125" s="17"/>
      <c r="TN125" s="17"/>
      <c r="TO125" s="17"/>
      <c r="TP125" s="17"/>
      <c r="TQ125" s="17"/>
      <c r="TR125" s="17"/>
      <c r="TS125" s="17"/>
      <c r="TT125" s="17"/>
      <c r="TU125" s="17"/>
      <c r="TV125" s="17"/>
      <c r="TW125" s="17"/>
      <c r="TX125" s="17"/>
      <c r="TY125" s="17"/>
      <c r="TZ125" s="17"/>
      <c r="UA125" s="17"/>
      <c r="UB125" s="17"/>
      <c r="UC125" s="17"/>
      <c r="UD125" s="17"/>
      <c r="UE125" s="17"/>
      <c r="UF125" s="17"/>
      <c r="UG125" s="17"/>
      <c r="UH125" s="17"/>
      <c r="UI125" s="17"/>
      <c r="UJ125" s="17"/>
      <c r="UK125" s="17"/>
      <c r="UL125" s="17"/>
      <c r="UM125" s="17"/>
      <c r="UN125" s="17"/>
      <c r="UO125" s="17"/>
      <c r="UP125" s="17"/>
      <c r="UQ125" s="17"/>
      <c r="UR125" s="17"/>
      <c r="US125" s="17"/>
      <c r="UT125" s="17"/>
      <c r="UU125" s="17"/>
      <c r="UV125" s="17"/>
      <c r="UW125" s="17"/>
      <c r="UX125" s="17"/>
      <c r="UY125" s="17"/>
      <c r="UZ125" s="17"/>
      <c r="VA125" s="17"/>
      <c r="VB125" s="17"/>
      <c r="VC125" s="17"/>
      <c r="VD125" s="17"/>
      <c r="VE125" s="17"/>
      <c r="VF125" s="17"/>
      <c r="VG125" s="17"/>
      <c r="VH125" s="17"/>
      <c r="VI125" s="17"/>
      <c r="VJ125" s="17"/>
      <c r="VK125" s="17"/>
      <c r="VL125" s="17"/>
      <c r="VM125" s="17"/>
      <c r="VN125" s="17"/>
      <c r="VO125" s="17"/>
      <c r="VP125" s="17"/>
      <c r="VQ125" s="17"/>
      <c r="VR125" s="17"/>
      <c r="VS125" s="17"/>
      <c r="VT125" s="17"/>
      <c r="VU125" s="17"/>
      <c r="VV125" s="17"/>
      <c r="VW125" s="17"/>
      <c r="VX125" s="17"/>
      <c r="VY125" s="17"/>
      <c r="VZ125" s="17"/>
      <c r="WA125" s="17"/>
      <c r="WB125" s="17"/>
      <c r="WC125" s="17"/>
      <c r="WD125" s="17"/>
      <c r="WE125" s="17"/>
      <c r="WF125" s="17"/>
      <c r="WG125" s="17"/>
      <c r="WH125" s="17"/>
      <c r="WI125" s="17"/>
      <c r="WJ125" s="17"/>
      <c r="WK125" s="17"/>
      <c r="WL125" s="17"/>
      <c r="WM125" s="17"/>
      <c r="WN125" s="17"/>
      <c r="WO125" s="17"/>
      <c r="WP125" s="17"/>
      <c r="WQ125" s="17"/>
      <c r="WR125" s="17"/>
      <c r="WS125" s="17"/>
      <c r="WT125" s="17"/>
      <c r="WU125" s="17"/>
      <c r="WV125" s="17"/>
      <c r="WW125" s="17"/>
      <c r="WX125" s="17"/>
      <c r="WY125" s="17"/>
      <c r="WZ125" s="17"/>
      <c r="XA125" s="17"/>
      <c r="XB125" s="17"/>
      <c r="XC125" s="17"/>
      <c r="XD125" s="17"/>
      <c r="XE125" s="17"/>
      <c r="XF125" s="17"/>
      <c r="XG125" s="17"/>
      <c r="XH125" s="17"/>
      <c r="XI125" s="17"/>
      <c r="XJ125" s="17"/>
      <c r="XK125" s="17"/>
      <c r="XL125" s="17"/>
      <c r="XM125" s="17"/>
      <c r="XN125" s="17"/>
      <c r="XO125" s="17"/>
      <c r="XP125" s="17"/>
      <c r="XQ125" s="17"/>
      <c r="XR125" s="17"/>
      <c r="XS125" s="17"/>
      <c r="XT125" s="17"/>
      <c r="XU125" s="17"/>
      <c r="XV125" s="17"/>
      <c r="XW125" s="17"/>
      <c r="XX125" s="17"/>
      <c r="XY125" s="17"/>
      <c r="XZ125" s="17"/>
      <c r="YA125" s="17"/>
      <c r="YB125" s="17"/>
      <c r="YC125" s="17"/>
      <c r="YD125" s="17"/>
      <c r="YE125" s="17"/>
      <c r="YF125" s="17"/>
      <c r="YG125" s="17"/>
      <c r="YH125" s="17"/>
      <c r="YI125" s="17"/>
      <c r="YJ125" s="17"/>
      <c r="YK125" s="17"/>
      <c r="YL125" s="17"/>
      <c r="YM125" s="17"/>
      <c r="YN125" s="17"/>
      <c r="YO125" s="17"/>
      <c r="YP125" s="17"/>
      <c r="YQ125" s="17"/>
      <c r="YR125" s="17"/>
      <c r="YS125" s="17"/>
      <c r="YT125" s="17"/>
      <c r="YU125" s="17"/>
      <c r="YV125" s="17"/>
      <c r="YW125" s="17"/>
      <c r="YX125" s="17"/>
      <c r="YY125" s="17"/>
      <c r="YZ125" s="17"/>
      <c r="ZA125" s="17"/>
      <c r="ZB125" s="17"/>
      <c r="ZC125" s="17"/>
      <c r="ZD125" s="17"/>
      <c r="ZE125" s="17"/>
      <c r="ZF125" s="17"/>
      <c r="ZG125" s="17"/>
      <c r="ZH125" s="17"/>
      <c r="ZI125" s="17"/>
      <c r="ZJ125" s="17"/>
      <c r="ZK125" s="17"/>
      <c r="ZL125" s="17"/>
      <c r="ZM125" s="17"/>
      <c r="ZN125" s="17"/>
      <c r="ZO125" s="17"/>
      <c r="ZP125" s="17"/>
      <c r="ZQ125" s="17"/>
      <c r="ZR125" s="17"/>
      <c r="ZS125" s="17"/>
      <c r="ZT125" s="17"/>
      <c r="ZU125" s="17"/>
      <c r="ZV125" s="17"/>
      <c r="ZW125" s="17"/>
      <c r="ZX125" s="17"/>
      <c r="ZY125" s="17"/>
      <c r="ZZ125" s="17"/>
      <c r="AAA125" s="17"/>
      <c r="AAB125" s="17"/>
      <c r="AAC125" s="17"/>
      <c r="AAD125" s="17"/>
      <c r="AAE125" s="17"/>
      <c r="AAF125" s="17"/>
      <c r="AAG125" s="17"/>
      <c r="AAH125" s="17"/>
      <c r="AAI125" s="17"/>
      <c r="AAJ125" s="17"/>
      <c r="AAK125" s="17"/>
      <c r="AAL125" s="17"/>
      <c r="AAM125" s="17"/>
      <c r="AAN125" s="17"/>
      <c r="AAO125" s="17"/>
      <c r="AAP125" s="17"/>
      <c r="AAQ125" s="17"/>
      <c r="AAR125" s="17"/>
      <c r="AAS125" s="17"/>
      <c r="AAT125" s="17"/>
      <c r="AAU125" s="17"/>
      <c r="AAV125" s="17"/>
      <c r="AAW125" s="17"/>
      <c r="AAX125" s="17"/>
      <c r="AAY125" s="17"/>
      <c r="AAZ125" s="17"/>
      <c r="ABA125" s="17"/>
      <c r="ABB125" s="17"/>
      <c r="ABC125" s="17"/>
      <c r="ABD125" s="17"/>
      <c r="ABE125" s="17"/>
      <c r="ABF125" s="17"/>
      <c r="ABG125" s="17"/>
      <c r="ABH125" s="17"/>
      <c r="ABI125" s="17"/>
      <c r="ABJ125" s="17"/>
      <c r="ABK125" s="17"/>
      <c r="ABL125" s="17"/>
      <c r="ABM125" s="17"/>
      <c r="ABN125" s="17"/>
      <c r="ABO125" s="17"/>
      <c r="ABP125" s="17"/>
      <c r="ABQ125" s="17"/>
      <c r="ABR125" s="17"/>
      <c r="ABS125" s="17"/>
      <c r="ABT125" s="17"/>
      <c r="ABU125" s="17"/>
      <c r="ABV125" s="17"/>
      <c r="ABW125" s="17"/>
      <c r="ABX125" s="17"/>
      <c r="ABY125" s="17"/>
      <c r="ABZ125" s="17"/>
      <c r="ACA125" s="17"/>
      <c r="ACB125" s="17"/>
      <c r="ACC125" s="17"/>
      <c r="ACD125" s="17"/>
      <c r="ACE125" s="17"/>
      <c r="ACF125" s="17"/>
      <c r="ACG125" s="17"/>
      <c r="ACH125" s="17"/>
      <c r="ACI125" s="17"/>
      <c r="ACJ125" s="17"/>
      <c r="ACK125" s="17"/>
      <c r="ACL125" s="17"/>
      <c r="ACM125" s="17"/>
      <c r="ACN125" s="17"/>
      <c r="ACO125" s="17"/>
      <c r="ACP125" s="17"/>
      <c r="ACQ125" s="17"/>
      <c r="ACR125" s="17"/>
      <c r="ACS125" s="17"/>
      <c r="ACT125" s="17"/>
      <c r="ACU125" s="17"/>
      <c r="ACV125" s="17"/>
      <c r="ACW125" s="17"/>
      <c r="ACX125" s="17"/>
      <c r="ACY125" s="17"/>
      <c r="ACZ125" s="17"/>
      <c r="ADA125" s="17"/>
      <c r="ADB125" s="17"/>
      <c r="ADC125" s="17"/>
      <c r="ADD125" s="17"/>
      <c r="ADE125" s="17"/>
      <c r="ADF125" s="17"/>
      <c r="ADG125" s="17"/>
      <c r="ADH125" s="17"/>
      <c r="ADI125" s="17"/>
      <c r="ADJ125" s="17"/>
      <c r="ADK125" s="17"/>
      <c r="ADL125" s="17"/>
      <c r="ADM125" s="17"/>
      <c r="ADN125" s="17"/>
      <c r="ADO125" s="17"/>
      <c r="ADP125" s="17"/>
      <c r="ADQ125" s="17"/>
      <c r="ADR125" s="17"/>
      <c r="ADS125" s="17"/>
      <c r="ADT125" s="17"/>
      <c r="ADU125" s="17"/>
      <c r="ADV125" s="17"/>
      <c r="ADW125" s="17"/>
      <c r="ADX125" s="17"/>
      <c r="ADY125" s="17"/>
      <c r="ADZ125" s="17"/>
      <c r="AEA125" s="17"/>
      <c r="AEB125" s="17"/>
      <c r="AEC125" s="17"/>
      <c r="AED125" s="17"/>
      <c r="AEE125" s="17"/>
      <c r="AEF125" s="17"/>
      <c r="AEG125" s="17"/>
      <c r="AEH125" s="17"/>
      <c r="AEI125" s="17"/>
      <c r="AEJ125" s="17"/>
      <c r="AEK125" s="17"/>
      <c r="AEL125" s="17"/>
      <c r="AEM125" s="17"/>
      <c r="AEN125" s="17"/>
      <c r="AEO125" s="17"/>
      <c r="AEP125" s="17"/>
      <c r="AEQ125" s="17"/>
      <c r="AER125" s="17"/>
      <c r="AES125" s="17"/>
      <c r="AET125" s="17"/>
      <c r="AEU125" s="17"/>
      <c r="AEV125" s="17"/>
      <c r="AEW125" s="17"/>
      <c r="AEX125" s="17"/>
      <c r="AEY125" s="17"/>
      <c r="AEZ125" s="17"/>
      <c r="AFA125" s="17"/>
      <c r="AFB125" s="17"/>
      <c r="AFC125" s="17"/>
      <c r="AFD125" s="17"/>
      <c r="AFE125" s="17"/>
      <c r="AFF125" s="17"/>
      <c r="AFG125" s="17"/>
      <c r="AFH125" s="17"/>
      <c r="AFI125" s="17"/>
      <c r="AFJ125" s="17"/>
      <c r="AFK125" s="17"/>
      <c r="AFL125" s="17"/>
      <c r="AFM125" s="17"/>
      <c r="AFN125" s="17"/>
      <c r="AFO125" s="17"/>
      <c r="AFP125" s="17"/>
      <c r="AFQ125" s="17"/>
      <c r="AFR125" s="17"/>
      <c r="AFS125" s="17"/>
      <c r="AFT125" s="17"/>
      <c r="AFU125" s="17"/>
      <c r="AFV125" s="17"/>
      <c r="AFW125" s="17"/>
      <c r="AFX125" s="17"/>
      <c r="AFY125" s="17"/>
      <c r="AFZ125" s="17"/>
      <c r="AGA125" s="17"/>
      <c r="AGB125" s="17"/>
      <c r="AGC125" s="17"/>
      <c r="AGD125" s="17"/>
      <c r="AGE125" s="17"/>
      <c r="AGF125" s="17"/>
      <c r="AGG125" s="17"/>
      <c r="AGH125" s="17"/>
      <c r="AGI125" s="17"/>
      <c r="AGJ125" s="17"/>
      <c r="AGK125" s="17"/>
      <c r="AGL125" s="17"/>
      <c r="AGM125" s="17"/>
      <c r="AGN125" s="17"/>
      <c r="AGO125" s="17"/>
      <c r="AGP125" s="17"/>
      <c r="AGQ125" s="17"/>
      <c r="AGR125" s="17"/>
      <c r="AGS125" s="17"/>
      <c r="AGT125" s="17"/>
      <c r="AGU125" s="17"/>
      <c r="AGV125" s="17"/>
      <c r="AGW125" s="17"/>
      <c r="AGX125" s="17"/>
      <c r="AGY125" s="17"/>
      <c r="AGZ125" s="17"/>
      <c r="AHA125" s="17"/>
      <c r="AHB125" s="17"/>
      <c r="AHC125" s="17"/>
      <c r="AHD125" s="17"/>
      <c r="AHE125" s="17"/>
      <c r="AHF125" s="17"/>
      <c r="AHG125" s="17"/>
      <c r="AHH125" s="17"/>
      <c r="AHI125" s="17"/>
      <c r="AHJ125" s="17"/>
      <c r="AHK125" s="17"/>
      <c r="AHL125" s="17"/>
      <c r="AHM125" s="17"/>
      <c r="AHN125" s="17"/>
      <c r="AHO125" s="17"/>
      <c r="AHP125" s="17"/>
      <c r="AHQ125" s="17"/>
      <c r="AHR125" s="17"/>
      <c r="AHS125" s="17"/>
      <c r="AHT125" s="17"/>
      <c r="AHU125" s="17"/>
      <c r="AHV125" s="17"/>
      <c r="AHW125" s="17"/>
      <c r="AHX125" s="17"/>
      <c r="AHY125" s="17"/>
      <c r="AHZ125" s="17"/>
      <c r="AIA125" s="17"/>
      <c r="AIB125" s="17"/>
      <c r="AIC125" s="17"/>
      <c r="AID125" s="17"/>
      <c r="AIE125" s="17"/>
      <c r="AIF125" s="17"/>
      <c r="AIG125" s="17"/>
      <c r="AIH125" s="17"/>
      <c r="AII125" s="17"/>
      <c r="AIJ125" s="17"/>
      <c r="AIK125" s="17"/>
      <c r="AIL125" s="17"/>
      <c r="AIM125" s="17"/>
      <c r="AIN125" s="17"/>
      <c r="AIO125" s="17"/>
      <c r="AIP125" s="17"/>
      <c r="AIQ125" s="17"/>
      <c r="AIR125" s="17"/>
      <c r="AIS125" s="17"/>
      <c r="AIT125" s="17"/>
      <c r="AIU125" s="17"/>
      <c r="AIV125" s="17"/>
      <c r="AIW125" s="17"/>
      <c r="AIX125" s="17"/>
      <c r="AIY125" s="17"/>
      <c r="AIZ125" s="17"/>
      <c r="AJA125" s="17"/>
      <c r="AJB125" s="17"/>
      <c r="AJC125" s="17"/>
      <c r="AJD125" s="17"/>
      <c r="AJE125" s="17"/>
      <c r="AJF125" s="17"/>
      <c r="AJG125" s="17"/>
      <c r="AJH125" s="17"/>
      <c r="AJI125" s="17"/>
      <c r="AJJ125" s="17"/>
      <c r="AJK125" s="17"/>
      <c r="AJL125" s="17"/>
      <c r="AJM125" s="17"/>
      <c r="AJN125" s="17"/>
      <c r="AJO125" s="17"/>
      <c r="AJP125" s="17"/>
      <c r="AJQ125" s="17"/>
      <c r="AJR125" s="17"/>
      <c r="AJS125" s="17"/>
      <c r="AJT125" s="17"/>
      <c r="AJU125" s="17"/>
      <c r="AJV125" s="17"/>
      <c r="AJW125" s="17"/>
      <c r="AJX125" s="17"/>
      <c r="AJY125" s="17"/>
      <c r="AJZ125" s="17"/>
      <c r="AKA125" s="17"/>
      <c r="AKB125" s="17"/>
      <c r="AKC125" s="17"/>
      <c r="AKD125" s="17"/>
      <c r="AKE125" s="17"/>
      <c r="AKF125" s="17"/>
      <c r="AKG125" s="17"/>
      <c r="AKH125" s="17"/>
      <c r="AKI125" s="17"/>
      <c r="AKJ125" s="17"/>
      <c r="AKK125" s="17"/>
      <c r="AKL125" s="17"/>
      <c r="AKM125" s="17"/>
      <c r="AKN125" s="17"/>
      <c r="AKO125" s="17"/>
      <c r="AKP125" s="17"/>
      <c r="AKQ125" s="17"/>
      <c r="AKR125" s="17"/>
      <c r="AKS125" s="17"/>
      <c r="AKT125" s="17"/>
      <c r="AKU125" s="17"/>
      <c r="AKV125" s="17"/>
      <c r="AKW125" s="17"/>
      <c r="AKX125" s="17"/>
      <c r="AKY125" s="17"/>
      <c r="AKZ125" s="17"/>
      <c r="ALA125" s="17"/>
      <c r="ALB125" s="17"/>
      <c r="ALC125" s="17"/>
      <c r="ALD125" s="17"/>
      <c r="ALE125" s="17"/>
      <c r="ALF125" s="17"/>
      <c r="ALG125" s="17"/>
      <c r="ALH125" s="17"/>
      <c r="ALI125" s="17"/>
      <c r="ALJ125" s="17"/>
      <c r="ALK125" s="17"/>
      <c r="ALL125" s="17"/>
      <c r="ALM125" s="17"/>
      <c r="ALN125" s="17"/>
      <c r="ALO125" s="17"/>
      <c r="ALP125" s="17"/>
      <c r="ALQ125" s="17"/>
      <c r="ALR125" s="17"/>
      <c r="ALS125" s="17"/>
      <c r="ALT125" s="17"/>
      <c r="ALU125" s="17"/>
      <c r="ALV125" s="17"/>
      <c r="ALW125" s="17"/>
      <c r="ALX125" s="17"/>
      <c r="ALY125" s="17"/>
      <c r="ALZ125" s="17"/>
      <c r="AMA125" s="17"/>
      <c r="AMB125" s="17"/>
      <c r="AMC125" s="17"/>
      <c r="AMD125" s="17"/>
      <c r="AME125" s="17"/>
      <c r="AMF125" s="17"/>
      <c r="AMG125" s="17"/>
      <c r="AMH125" s="17"/>
      <c r="AMI125" s="17"/>
      <c r="AMJ125" s="17"/>
      <c r="AMK125" s="17"/>
      <c r="AML125" s="17"/>
      <c r="AMM125" s="17"/>
      <c r="AMN125" s="17"/>
      <c r="AMO125" s="17"/>
    </row>
    <row r="126" spans="1:1029" s="17" customFormat="1" ht="15.75" customHeight="1" x14ac:dyDescent="0.2">
      <c r="A126" s="31">
        <v>44791</v>
      </c>
      <c r="B126" s="22" t="s">
        <v>22</v>
      </c>
      <c r="C126" s="22" t="s">
        <v>31</v>
      </c>
      <c r="D126" s="22" t="s">
        <v>41</v>
      </c>
      <c r="E126" s="22"/>
      <c r="F126" s="22"/>
      <c r="G126" s="15"/>
      <c r="H126" s="9">
        <v>4</v>
      </c>
      <c r="I126" s="9">
        <v>0</v>
      </c>
      <c r="J126" s="9">
        <v>0</v>
      </c>
      <c r="K126" s="9">
        <v>0</v>
      </c>
      <c r="L126" s="21">
        <v>0</v>
      </c>
      <c r="M126" s="9">
        <v>0</v>
      </c>
      <c r="N126" s="9">
        <v>0</v>
      </c>
      <c r="O126" s="9">
        <v>0</v>
      </c>
      <c r="P126" s="21">
        <f t="shared" si="2"/>
        <v>4</v>
      </c>
      <c r="Q126" s="21">
        <f t="shared" si="3"/>
        <v>0</v>
      </c>
      <c r="R126" s="15" t="s">
        <v>30</v>
      </c>
      <c r="S126" s="15" t="s">
        <v>217</v>
      </c>
      <c r="T126" s="15"/>
      <c r="U126" s="9">
        <v>1</v>
      </c>
      <c r="V126" s="9">
        <v>95</v>
      </c>
      <c r="W126" s="9" t="s">
        <v>147</v>
      </c>
      <c r="X126" s="9" t="s">
        <v>30</v>
      </c>
      <c r="Y126" s="9" t="s">
        <v>30</v>
      </c>
      <c r="Z126" s="50" t="s">
        <v>411</v>
      </c>
      <c r="AA126" s="36"/>
      <c r="AB126" s="15"/>
      <c r="AC126" s="15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</row>
    <row r="127" spans="1:1029" s="17" customFormat="1" ht="15.75" customHeight="1" x14ac:dyDescent="0.2">
      <c r="A127" s="32" t="s">
        <v>86</v>
      </c>
      <c r="B127" s="22" t="s">
        <v>81</v>
      </c>
      <c r="C127" s="22" t="s">
        <v>31</v>
      </c>
      <c r="D127" s="22" t="s">
        <v>131</v>
      </c>
      <c r="E127" s="22"/>
      <c r="F127" s="22"/>
      <c r="G127" s="15"/>
      <c r="H127" s="21">
        <v>2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  <c r="O127" s="9">
        <v>0</v>
      </c>
      <c r="P127" s="21">
        <f t="shared" si="2"/>
        <v>2</v>
      </c>
      <c r="Q127" s="21">
        <f t="shared" si="3"/>
        <v>0</v>
      </c>
      <c r="R127" s="15" t="s">
        <v>30</v>
      </c>
      <c r="S127" s="15" t="s">
        <v>218</v>
      </c>
      <c r="T127" s="15"/>
      <c r="U127" s="9" t="s">
        <v>238</v>
      </c>
      <c r="V127" s="9">
        <v>120</v>
      </c>
      <c r="W127" s="9" t="s">
        <v>30</v>
      </c>
      <c r="X127" s="9" t="s">
        <v>30</v>
      </c>
      <c r="Y127" s="9" t="s">
        <v>30</v>
      </c>
      <c r="Z127" s="50" t="s">
        <v>344</v>
      </c>
      <c r="AA127" s="36"/>
      <c r="AB127" s="15"/>
      <c r="AC127" s="15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</row>
    <row r="128" spans="1:1029" s="30" customFormat="1" ht="15.75" customHeight="1" x14ac:dyDescent="0.2">
      <c r="A128" s="32" t="s">
        <v>86</v>
      </c>
      <c r="B128" s="24" t="s">
        <v>87</v>
      </c>
      <c r="C128" s="24" t="s">
        <v>31</v>
      </c>
      <c r="D128" s="24" t="s">
        <v>246</v>
      </c>
      <c r="E128" s="24" t="s">
        <v>87</v>
      </c>
      <c r="F128" s="39"/>
      <c r="G128" s="25"/>
      <c r="H128" s="28">
        <v>1</v>
      </c>
      <c r="I128" s="28">
        <v>0</v>
      </c>
      <c r="J128" s="28">
        <v>0</v>
      </c>
      <c r="K128" s="28">
        <v>0</v>
      </c>
      <c r="L128" s="27">
        <v>0</v>
      </c>
      <c r="M128" s="28">
        <v>0</v>
      </c>
      <c r="N128" s="28">
        <v>0</v>
      </c>
      <c r="O128" s="28">
        <v>0</v>
      </c>
      <c r="P128" s="21">
        <f t="shared" si="2"/>
        <v>1</v>
      </c>
      <c r="Q128" s="21">
        <f t="shared" si="3"/>
        <v>0</v>
      </c>
      <c r="R128" s="25" t="s">
        <v>30</v>
      </c>
      <c r="S128" s="25" t="s">
        <v>195</v>
      </c>
      <c r="T128" s="25"/>
      <c r="U128" s="28">
        <v>3</v>
      </c>
      <c r="V128" s="28"/>
      <c r="W128" s="28" t="s">
        <v>147</v>
      </c>
      <c r="X128" s="28" t="s">
        <v>30</v>
      </c>
      <c r="Y128" s="28"/>
      <c r="Z128" s="50" t="s">
        <v>412</v>
      </c>
      <c r="AA128" s="51"/>
      <c r="AB128" s="25"/>
      <c r="AC128" s="25"/>
      <c r="AD128" s="29"/>
      <c r="AE128" s="29"/>
      <c r="AF128" s="29"/>
      <c r="AG128" s="29"/>
      <c r="AH128" s="29"/>
      <c r="AI128" s="29"/>
      <c r="AJ128" s="29"/>
      <c r="AK128" s="29"/>
      <c r="AL128" s="29"/>
      <c r="AM128" s="29"/>
      <c r="AN128" s="29"/>
      <c r="AO128" s="29"/>
    </row>
    <row r="129" spans="1:1029" s="17" customFormat="1" ht="15.75" customHeight="1" x14ac:dyDescent="0.2">
      <c r="A129" s="31">
        <v>44794</v>
      </c>
      <c r="B129" s="22" t="s">
        <v>61</v>
      </c>
      <c r="C129" s="22" t="s">
        <v>31</v>
      </c>
      <c r="D129" s="22" t="s">
        <v>126</v>
      </c>
      <c r="E129" s="22"/>
      <c r="F129" s="22"/>
      <c r="G129" s="15"/>
      <c r="H129" s="9">
        <v>2</v>
      </c>
      <c r="I129" s="9">
        <v>0</v>
      </c>
      <c r="J129" s="9">
        <v>0</v>
      </c>
      <c r="K129" s="9">
        <v>0</v>
      </c>
      <c r="L129" s="21">
        <v>0</v>
      </c>
      <c r="M129" s="9">
        <v>0</v>
      </c>
      <c r="N129" s="9">
        <v>0</v>
      </c>
      <c r="O129" s="9">
        <v>0</v>
      </c>
      <c r="P129" s="21">
        <f t="shared" si="2"/>
        <v>2</v>
      </c>
      <c r="Q129" s="21">
        <f t="shared" si="3"/>
        <v>0</v>
      </c>
      <c r="R129" s="15" t="s">
        <v>30</v>
      </c>
      <c r="S129" s="15" t="s">
        <v>222</v>
      </c>
      <c r="T129" s="15"/>
      <c r="U129" s="9" t="s">
        <v>238</v>
      </c>
      <c r="V129" s="9" t="s">
        <v>238</v>
      </c>
      <c r="W129" s="9" t="s">
        <v>30</v>
      </c>
      <c r="X129" s="9" t="s">
        <v>30</v>
      </c>
      <c r="Y129" s="9" t="s">
        <v>30</v>
      </c>
      <c r="Z129" s="50" t="s">
        <v>413</v>
      </c>
      <c r="AA129" s="36"/>
      <c r="AB129" s="15"/>
      <c r="AC129" s="15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</row>
    <row r="130" spans="1:1029" s="17" customFormat="1" ht="15.75" customHeight="1" x14ac:dyDescent="0.2">
      <c r="A130" s="32">
        <v>44795</v>
      </c>
      <c r="B130" s="24" t="s">
        <v>88</v>
      </c>
      <c r="C130" s="24" t="s">
        <v>143</v>
      </c>
      <c r="D130" s="24" t="s">
        <v>133</v>
      </c>
      <c r="E130" s="24" t="s">
        <v>88</v>
      </c>
      <c r="F130" s="24"/>
      <c r="G130" s="25"/>
      <c r="H130" s="27">
        <v>1</v>
      </c>
      <c r="I130" s="28">
        <v>0</v>
      </c>
      <c r="J130" s="28">
        <v>0</v>
      </c>
      <c r="K130" s="28">
        <v>0</v>
      </c>
      <c r="L130" s="28">
        <v>0</v>
      </c>
      <c r="M130" s="28">
        <v>0</v>
      </c>
      <c r="N130" s="28">
        <v>0</v>
      </c>
      <c r="O130" s="28">
        <v>0</v>
      </c>
      <c r="P130" s="21">
        <f t="shared" ref="P130:P193" si="4">SUM(H130,J130,L130,N130)</f>
        <v>1</v>
      </c>
      <c r="Q130" s="21">
        <f t="shared" ref="Q130:Q193" si="5">SUM(I130,K130,M130)</f>
        <v>0</v>
      </c>
      <c r="R130" s="25" t="s">
        <v>30</v>
      </c>
      <c r="S130" s="25" t="s">
        <v>161</v>
      </c>
      <c r="T130" s="25"/>
      <c r="U130" s="28"/>
      <c r="V130" s="28">
        <v>125</v>
      </c>
      <c r="W130" s="28" t="s">
        <v>30</v>
      </c>
      <c r="X130" s="28" t="s">
        <v>30</v>
      </c>
      <c r="Y130" s="28"/>
      <c r="Z130" s="50" t="s">
        <v>414</v>
      </c>
      <c r="AA130" s="51"/>
      <c r="AB130" s="25"/>
      <c r="AC130" s="25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30"/>
      <c r="AQ130" s="30"/>
      <c r="AR130" s="30"/>
      <c r="AS130" s="30"/>
      <c r="AT130" s="30"/>
      <c r="AU130" s="30"/>
      <c r="AV130" s="30"/>
      <c r="AW130" s="30"/>
      <c r="AX130" s="30"/>
      <c r="AY130" s="30"/>
      <c r="AZ130" s="30"/>
      <c r="BA130" s="30"/>
      <c r="BB130" s="30"/>
      <c r="BC130" s="30"/>
      <c r="BD130" s="30"/>
      <c r="BE130" s="30"/>
      <c r="BF130" s="30"/>
      <c r="BG130" s="30"/>
      <c r="BH130" s="30"/>
      <c r="BI130" s="30"/>
      <c r="BJ130" s="30"/>
      <c r="BK130" s="30"/>
      <c r="BL130" s="30"/>
      <c r="BM130" s="30"/>
      <c r="BN130" s="30"/>
      <c r="BO130" s="30"/>
      <c r="BP130" s="30"/>
      <c r="BQ130" s="30"/>
      <c r="BR130" s="30"/>
      <c r="BS130" s="30"/>
      <c r="BT130" s="30"/>
      <c r="BU130" s="30"/>
      <c r="BV130" s="30"/>
      <c r="BW130" s="30"/>
      <c r="BX130" s="30"/>
      <c r="BY130" s="30"/>
      <c r="BZ130" s="30"/>
      <c r="CA130" s="30"/>
      <c r="CB130" s="30"/>
      <c r="CC130" s="30"/>
      <c r="CD130" s="30"/>
      <c r="CE130" s="30"/>
      <c r="CF130" s="30"/>
      <c r="CG130" s="30"/>
      <c r="CH130" s="30"/>
      <c r="CI130" s="30"/>
      <c r="CJ130" s="30"/>
      <c r="CK130" s="30"/>
      <c r="CL130" s="30"/>
      <c r="CM130" s="30"/>
      <c r="CN130" s="30"/>
      <c r="CO130" s="30"/>
      <c r="CP130" s="30"/>
      <c r="CQ130" s="30"/>
      <c r="CR130" s="30"/>
      <c r="CS130" s="30"/>
      <c r="CT130" s="30"/>
      <c r="CU130" s="30"/>
      <c r="CV130" s="30"/>
      <c r="CW130" s="30"/>
      <c r="CX130" s="30"/>
      <c r="CY130" s="30"/>
      <c r="CZ130" s="30"/>
      <c r="DA130" s="30"/>
      <c r="DB130" s="30"/>
      <c r="DC130" s="30"/>
      <c r="DD130" s="30"/>
      <c r="DE130" s="30"/>
      <c r="DF130" s="30"/>
      <c r="DG130" s="30"/>
      <c r="DH130" s="30"/>
      <c r="DI130" s="30"/>
      <c r="DJ130" s="30"/>
      <c r="DK130" s="30"/>
      <c r="DL130" s="30"/>
      <c r="DM130" s="30"/>
      <c r="DN130" s="30"/>
      <c r="DO130" s="30"/>
      <c r="DP130" s="30"/>
      <c r="DQ130" s="30"/>
      <c r="DR130" s="30"/>
      <c r="DS130" s="30"/>
      <c r="DT130" s="30"/>
      <c r="DU130" s="30"/>
      <c r="DV130" s="30"/>
      <c r="DW130" s="30"/>
      <c r="DX130" s="30"/>
      <c r="DY130" s="30"/>
      <c r="DZ130" s="30"/>
      <c r="EA130" s="30"/>
      <c r="EB130" s="30"/>
      <c r="EC130" s="30"/>
      <c r="ED130" s="30"/>
      <c r="EE130" s="30"/>
      <c r="EF130" s="30"/>
      <c r="EG130" s="30"/>
      <c r="EH130" s="30"/>
      <c r="EI130" s="30"/>
      <c r="EJ130" s="30"/>
      <c r="EK130" s="30"/>
      <c r="EL130" s="30"/>
      <c r="EM130" s="30"/>
      <c r="EN130" s="30"/>
      <c r="EO130" s="30"/>
      <c r="EP130" s="30"/>
      <c r="EQ130" s="30"/>
      <c r="ER130" s="30"/>
      <c r="ES130" s="30"/>
      <c r="ET130" s="30"/>
      <c r="EU130" s="30"/>
      <c r="EV130" s="30"/>
      <c r="EW130" s="30"/>
      <c r="EX130" s="30"/>
      <c r="EY130" s="30"/>
      <c r="EZ130" s="30"/>
      <c r="FA130" s="30"/>
      <c r="FB130" s="30"/>
      <c r="FC130" s="30"/>
      <c r="FD130" s="30"/>
      <c r="FE130" s="30"/>
      <c r="FF130" s="30"/>
      <c r="FG130" s="30"/>
      <c r="FH130" s="30"/>
      <c r="FI130" s="30"/>
      <c r="FJ130" s="30"/>
      <c r="FK130" s="30"/>
      <c r="FL130" s="30"/>
      <c r="FM130" s="30"/>
      <c r="FN130" s="30"/>
      <c r="FO130" s="30"/>
      <c r="FP130" s="30"/>
      <c r="FQ130" s="30"/>
      <c r="FR130" s="30"/>
      <c r="FS130" s="30"/>
      <c r="FT130" s="30"/>
      <c r="FU130" s="30"/>
      <c r="FV130" s="30"/>
      <c r="FW130" s="30"/>
      <c r="FX130" s="30"/>
      <c r="FY130" s="30"/>
      <c r="FZ130" s="30"/>
      <c r="GA130" s="30"/>
      <c r="GB130" s="30"/>
      <c r="GC130" s="30"/>
      <c r="GD130" s="30"/>
      <c r="GE130" s="30"/>
      <c r="GF130" s="30"/>
      <c r="GG130" s="30"/>
      <c r="GH130" s="30"/>
      <c r="GI130" s="30"/>
      <c r="GJ130" s="30"/>
      <c r="GK130" s="30"/>
      <c r="GL130" s="30"/>
      <c r="GM130" s="30"/>
      <c r="GN130" s="30"/>
      <c r="GO130" s="30"/>
      <c r="GP130" s="30"/>
      <c r="GQ130" s="30"/>
      <c r="GR130" s="30"/>
      <c r="GS130" s="30"/>
      <c r="GT130" s="30"/>
      <c r="GU130" s="30"/>
      <c r="GV130" s="30"/>
      <c r="GW130" s="30"/>
      <c r="GX130" s="30"/>
      <c r="GY130" s="30"/>
      <c r="GZ130" s="30"/>
      <c r="HA130" s="30"/>
      <c r="HB130" s="30"/>
      <c r="HC130" s="30"/>
      <c r="HD130" s="30"/>
      <c r="HE130" s="30"/>
      <c r="HF130" s="30"/>
      <c r="HG130" s="30"/>
      <c r="HH130" s="30"/>
      <c r="HI130" s="30"/>
      <c r="HJ130" s="30"/>
      <c r="HK130" s="30"/>
      <c r="HL130" s="30"/>
      <c r="HM130" s="30"/>
      <c r="HN130" s="30"/>
      <c r="HO130" s="30"/>
      <c r="HP130" s="30"/>
      <c r="HQ130" s="30"/>
      <c r="HR130" s="30"/>
      <c r="HS130" s="30"/>
      <c r="HT130" s="30"/>
      <c r="HU130" s="30"/>
      <c r="HV130" s="30"/>
      <c r="HW130" s="30"/>
      <c r="HX130" s="30"/>
      <c r="HY130" s="30"/>
      <c r="HZ130" s="30"/>
      <c r="IA130" s="30"/>
      <c r="IB130" s="30"/>
      <c r="IC130" s="30"/>
      <c r="ID130" s="30"/>
      <c r="IE130" s="30"/>
      <c r="IF130" s="30"/>
      <c r="IG130" s="30"/>
      <c r="IH130" s="30"/>
      <c r="II130" s="30"/>
      <c r="IJ130" s="30"/>
      <c r="IK130" s="30"/>
      <c r="IL130" s="30"/>
      <c r="IM130" s="30"/>
      <c r="IN130" s="30"/>
      <c r="IO130" s="30"/>
      <c r="IP130" s="30"/>
      <c r="IQ130" s="30"/>
      <c r="IR130" s="30"/>
      <c r="IS130" s="30"/>
      <c r="IT130" s="30"/>
      <c r="IU130" s="30"/>
      <c r="IV130" s="30"/>
      <c r="IW130" s="30"/>
      <c r="IX130" s="30"/>
      <c r="IY130" s="30"/>
      <c r="IZ130" s="30"/>
      <c r="JA130" s="30"/>
      <c r="JB130" s="30"/>
      <c r="JC130" s="30"/>
      <c r="JD130" s="30"/>
      <c r="JE130" s="30"/>
      <c r="JF130" s="30"/>
      <c r="JG130" s="30"/>
      <c r="JH130" s="30"/>
      <c r="JI130" s="30"/>
      <c r="JJ130" s="30"/>
      <c r="JK130" s="30"/>
      <c r="JL130" s="30"/>
      <c r="JM130" s="30"/>
      <c r="JN130" s="30"/>
      <c r="JO130" s="30"/>
      <c r="JP130" s="30"/>
      <c r="JQ130" s="30"/>
      <c r="JR130" s="30"/>
      <c r="JS130" s="30"/>
      <c r="JT130" s="30"/>
      <c r="JU130" s="30"/>
      <c r="JV130" s="30"/>
      <c r="JW130" s="30"/>
      <c r="JX130" s="30"/>
      <c r="JY130" s="30"/>
      <c r="JZ130" s="30"/>
      <c r="KA130" s="30"/>
      <c r="KB130" s="30"/>
      <c r="KC130" s="30"/>
      <c r="KD130" s="30"/>
      <c r="KE130" s="30"/>
      <c r="KF130" s="30"/>
      <c r="KG130" s="30"/>
      <c r="KH130" s="30"/>
      <c r="KI130" s="30"/>
      <c r="KJ130" s="30"/>
      <c r="KK130" s="30"/>
      <c r="KL130" s="30"/>
      <c r="KM130" s="30"/>
      <c r="KN130" s="30"/>
      <c r="KO130" s="30"/>
      <c r="KP130" s="30"/>
      <c r="KQ130" s="30"/>
      <c r="KR130" s="30"/>
      <c r="KS130" s="30"/>
      <c r="KT130" s="30"/>
      <c r="KU130" s="30"/>
      <c r="KV130" s="30"/>
      <c r="KW130" s="30"/>
      <c r="KX130" s="30"/>
      <c r="KY130" s="30"/>
      <c r="KZ130" s="30"/>
      <c r="LA130" s="30"/>
      <c r="LB130" s="30"/>
      <c r="LC130" s="30"/>
      <c r="LD130" s="30"/>
      <c r="LE130" s="30"/>
      <c r="LF130" s="30"/>
      <c r="LG130" s="30"/>
      <c r="LH130" s="30"/>
      <c r="LI130" s="30"/>
      <c r="LJ130" s="30"/>
      <c r="LK130" s="30"/>
      <c r="LL130" s="30"/>
      <c r="LM130" s="30"/>
      <c r="LN130" s="30"/>
      <c r="LO130" s="30"/>
      <c r="LP130" s="30"/>
      <c r="LQ130" s="30"/>
      <c r="LR130" s="30"/>
      <c r="LS130" s="30"/>
      <c r="LT130" s="30"/>
      <c r="LU130" s="30"/>
      <c r="LV130" s="30"/>
      <c r="LW130" s="30"/>
      <c r="LX130" s="30"/>
      <c r="LY130" s="30"/>
      <c r="LZ130" s="30"/>
      <c r="MA130" s="30"/>
      <c r="MB130" s="30"/>
      <c r="MC130" s="30"/>
      <c r="MD130" s="30"/>
      <c r="ME130" s="30"/>
      <c r="MF130" s="30"/>
      <c r="MG130" s="30"/>
      <c r="MH130" s="30"/>
      <c r="MI130" s="30"/>
      <c r="MJ130" s="30"/>
      <c r="MK130" s="30"/>
      <c r="ML130" s="30"/>
      <c r="MM130" s="30"/>
      <c r="MN130" s="30"/>
      <c r="MO130" s="30"/>
      <c r="MP130" s="30"/>
      <c r="MQ130" s="30"/>
      <c r="MR130" s="30"/>
      <c r="MS130" s="30"/>
      <c r="MT130" s="30"/>
      <c r="MU130" s="30"/>
      <c r="MV130" s="30"/>
      <c r="MW130" s="30"/>
      <c r="MX130" s="30"/>
      <c r="MY130" s="30"/>
      <c r="MZ130" s="30"/>
      <c r="NA130" s="30"/>
      <c r="NB130" s="30"/>
      <c r="NC130" s="30"/>
      <c r="ND130" s="30"/>
      <c r="NE130" s="30"/>
      <c r="NF130" s="30"/>
      <c r="NG130" s="30"/>
      <c r="NH130" s="30"/>
      <c r="NI130" s="30"/>
      <c r="NJ130" s="30"/>
      <c r="NK130" s="30"/>
      <c r="NL130" s="30"/>
      <c r="NM130" s="30"/>
      <c r="NN130" s="30"/>
      <c r="NO130" s="30"/>
      <c r="NP130" s="30"/>
      <c r="NQ130" s="30"/>
      <c r="NR130" s="30"/>
      <c r="NS130" s="30"/>
      <c r="NT130" s="30"/>
      <c r="NU130" s="30"/>
      <c r="NV130" s="30"/>
      <c r="NW130" s="30"/>
      <c r="NX130" s="30"/>
      <c r="NY130" s="30"/>
      <c r="NZ130" s="30"/>
      <c r="OA130" s="30"/>
      <c r="OB130" s="30"/>
      <c r="OC130" s="30"/>
      <c r="OD130" s="30"/>
      <c r="OE130" s="30"/>
      <c r="OF130" s="30"/>
      <c r="OG130" s="30"/>
      <c r="OH130" s="30"/>
      <c r="OI130" s="30"/>
      <c r="OJ130" s="30"/>
      <c r="OK130" s="30"/>
      <c r="OL130" s="30"/>
      <c r="OM130" s="30"/>
      <c r="ON130" s="30"/>
      <c r="OO130" s="30"/>
      <c r="OP130" s="30"/>
      <c r="OQ130" s="30"/>
      <c r="OR130" s="30"/>
      <c r="OS130" s="30"/>
      <c r="OT130" s="30"/>
      <c r="OU130" s="30"/>
      <c r="OV130" s="30"/>
      <c r="OW130" s="30"/>
      <c r="OX130" s="30"/>
      <c r="OY130" s="30"/>
      <c r="OZ130" s="30"/>
      <c r="PA130" s="30"/>
      <c r="PB130" s="30"/>
      <c r="PC130" s="30"/>
      <c r="PD130" s="30"/>
      <c r="PE130" s="30"/>
      <c r="PF130" s="30"/>
      <c r="PG130" s="30"/>
      <c r="PH130" s="30"/>
      <c r="PI130" s="30"/>
      <c r="PJ130" s="30"/>
      <c r="PK130" s="30"/>
      <c r="PL130" s="30"/>
      <c r="PM130" s="30"/>
      <c r="PN130" s="30"/>
      <c r="PO130" s="30"/>
      <c r="PP130" s="30"/>
      <c r="PQ130" s="30"/>
      <c r="PR130" s="30"/>
      <c r="PS130" s="30"/>
      <c r="PT130" s="30"/>
      <c r="PU130" s="30"/>
      <c r="PV130" s="30"/>
      <c r="PW130" s="30"/>
      <c r="PX130" s="30"/>
      <c r="PY130" s="30"/>
      <c r="PZ130" s="30"/>
      <c r="QA130" s="30"/>
      <c r="QB130" s="30"/>
      <c r="QC130" s="30"/>
      <c r="QD130" s="30"/>
      <c r="QE130" s="30"/>
      <c r="QF130" s="30"/>
      <c r="QG130" s="30"/>
      <c r="QH130" s="30"/>
      <c r="QI130" s="30"/>
      <c r="QJ130" s="30"/>
      <c r="QK130" s="30"/>
      <c r="QL130" s="30"/>
      <c r="QM130" s="30"/>
      <c r="QN130" s="30"/>
      <c r="QO130" s="30"/>
      <c r="QP130" s="30"/>
      <c r="QQ130" s="30"/>
      <c r="QR130" s="30"/>
      <c r="QS130" s="30"/>
      <c r="QT130" s="30"/>
      <c r="QU130" s="30"/>
      <c r="QV130" s="30"/>
      <c r="QW130" s="30"/>
      <c r="QX130" s="30"/>
      <c r="QY130" s="30"/>
      <c r="QZ130" s="30"/>
      <c r="RA130" s="30"/>
      <c r="RB130" s="30"/>
      <c r="RC130" s="30"/>
      <c r="RD130" s="30"/>
      <c r="RE130" s="30"/>
      <c r="RF130" s="30"/>
      <c r="RG130" s="30"/>
      <c r="RH130" s="30"/>
      <c r="RI130" s="30"/>
      <c r="RJ130" s="30"/>
      <c r="RK130" s="30"/>
      <c r="RL130" s="30"/>
      <c r="RM130" s="30"/>
      <c r="RN130" s="30"/>
      <c r="RO130" s="30"/>
      <c r="RP130" s="30"/>
      <c r="RQ130" s="30"/>
      <c r="RR130" s="30"/>
      <c r="RS130" s="30"/>
      <c r="RT130" s="30"/>
      <c r="RU130" s="30"/>
      <c r="RV130" s="30"/>
      <c r="RW130" s="30"/>
      <c r="RX130" s="30"/>
      <c r="RY130" s="30"/>
      <c r="RZ130" s="30"/>
      <c r="SA130" s="30"/>
      <c r="SB130" s="30"/>
      <c r="SC130" s="30"/>
      <c r="SD130" s="30"/>
      <c r="SE130" s="30"/>
      <c r="SF130" s="30"/>
      <c r="SG130" s="30"/>
      <c r="SH130" s="30"/>
      <c r="SI130" s="30"/>
      <c r="SJ130" s="30"/>
      <c r="SK130" s="30"/>
      <c r="SL130" s="30"/>
      <c r="SM130" s="30"/>
      <c r="SN130" s="30"/>
      <c r="SO130" s="30"/>
      <c r="SP130" s="30"/>
      <c r="SQ130" s="30"/>
      <c r="SR130" s="30"/>
      <c r="SS130" s="30"/>
      <c r="ST130" s="30"/>
      <c r="SU130" s="30"/>
      <c r="SV130" s="30"/>
      <c r="SW130" s="30"/>
      <c r="SX130" s="30"/>
      <c r="SY130" s="30"/>
      <c r="SZ130" s="30"/>
      <c r="TA130" s="30"/>
      <c r="TB130" s="30"/>
      <c r="TC130" s="30"/>
      <c r="TD130" s="30"/>
      <c r="TE130" s="30"/>
      <c r="TF130" s="30"/>
      <c r="TG130" s="30"/>
      <c r="TH130" s="30"/>
      <c r="TI130" s="30"/>
      <c r="TJ130" s="30"/>
      <c r="TK130" s="30"/>
      <c r="TL130" s="30"/>
      <c r="TM130" s="30"/>
      <c r="TN130" s="30"/>
      <c r="TO130" s="30"/>
      <c r="TP130" s="30"/>
      <c r="TQ130" s="30"/>
      <c r="TR130" s="30"/>
      <c r="TS130" s="30"/>
      <c r="TT130" s="30"/>
      <c r="TU130" s="30"/>
      <c r="TV130" s="30"/>
      <c r="TW130" s="30"/>
      <c r="TX130" s="30"/>
      <c r="TY130" s="30"/>
      <c r="TZ130" s="30"/>
      <c r="UA130" s="30"/>
      <c r="UB130" s="30"/>
      <c r="UC130" s="30"/>
      <c r="UD130" s="30"/>
      <c r="UE130" s="30"/>
      <c r="UF130" s="30"/>
      <c r="UG130" s="30"/>
      <c r="UH130" s="30"/>
      <c r="UI130" s="30"/>
      <c r="UJ130" s="30"/>
      <c r="UK130" s="30"/>
      <c r="UL130" s="30"/>
      <c r="UM130" s="30"/>
      <c r="UN130" s="30"/>
      <c r="UO130" s="30"/>
      <c r="UP130" s="30"/>
      <c r="UQ130" s="30"/>
      <c r="UR130" s="30"/>
      <c r="US130" s="30"/>
      <c r="UT130" s="30"/>
      <c r="UU130" s="30"/>
      <c r="UV130" s="30"/>
      <c r="UW130" s="30"/>
      <c r="UX130" s="30"/>
      <c r="UY130" s="30"/>
      <c r="UZ130" s="30"/>
      <c r="VA130" s="30"/>
      <c r="VB130" s="30"/>
      <c r="VC130" s="30"/>
      <c r="VD130" s="30"/>
      <c r="VE130" s="30"/>
      <c r="VF130" s="30"/>
      <c r="VG130" s="30"/>
      <c r="VH130" s="30"/>
      <c r="VI130" s="30"/>
      <c r="VJ130" s="30"/>
      <c r="VK130" s="30"/>
      <c r="VL130" s="30"/>
      <c r="VM130" s="30"/>
      <c r="VN130" s="30"/>
      <c r="VO130" s="30"/>
      <c r="VP130" s="30"/>
      <c r="VQ130" s="30"/>
      <c r="VR130" s="30"/>
      <c r="VS130" s="30"/>
      <c r="VT130" s="30"/>
      <c r="VU130" s="30"/>
      <c r="VV130" s="30"/>
      <c r="VW130" s="30"/>
      <c r="VX130" s="30"/>
      <c r="VY130" s="30"/>
      <c r="VZ130" s="30"/>
      <c r="WA130" s="30"/>
      <c r="WB130" s="30"/>
      <c r="WC130" s="30"/>
      <c r="WD130" s="30"/>
      <c r="WE130" s="30"/>
      <c r="WF130" s="30"/>
      <c r="WG130" s="30"/>
      <c r="WH130" s="30"/>
      <c r="WI130" s="30"/>
      <c r="WJ130" s="30"/>
      <c r="WK130" s="30"/>
      <c r="WL130" s="30"/>
      <c r="WM130" s="30"/>
      <c r="WN130" s="30"/>
      <c r="WO130" s="30"/>
      <c r="WP130" s="30"/>
      <c r="WQ130" s="30"/>
      <c r="WR130" s="30"/>
      <c r="WS130" s="30"/>
      <c r="WT130" s="30"/>
      <c r="WU130" s="30"/>
      <c r="WV130" s="30"/>
      <c r="WW130" s="30"/>
      <c r="WX130" s="30"/>
      <c r="WY130" s="30"/>
      <c r="WZ130" s="30"/>
      <c r="XA130" s="30"/>
      <c r="XB130" s="30"/>
      <c r="XC130" s="30"/>
      <c r="XD130" s="30"/>
      <c r="XE130" s="30"/>
      <c r="XF130" s="30"/>
      <c r="XG130" s="30"/>
      <c r="XH130" s="30"/>
      <c r="XI130" s="30"/>
      <c r="XJ130" s="30"/>
      <c r="XK130" s="30"/>
      <c r="XL130" s="30"/>
      <c r="XM130" s="30"/>
      <c r="XN130" s="30"/>
      <c r="XO130" s="30"/>
      <c r="XP130" s="30"/>
      <c r="XQ130" s="30"/>
      <c r="XR130" s="30"/>
      <c r="XS130" s="30"/>
      <c r="XT130" s="30"/>
      <c r="XU130" s="30"/>
      <c r="XV130" s="30"/>
      <c r="XW130" s="30"/>
      <c r="XX130" s="30"/>
      <c r="XY130" s="30"/>
      <c r="XZ130" s="30"/>
      <c r="YA130" s="30"/>
      <c r="YB130" s="30"/>
      <c r="YC130" s="30"/>
      <c r="YD130" s="30"/>
      <c r="YE130" s="30"/>
      <c r="YF130" s="30"/>
      <c r="YG130" s="30"/>
      <c r="YH130" s="30"/>
      <c r="YI130" s="30"/>
      <c r="YJ130" s="30"/>
      <c r="YK130" s="30"/>
      <c r="YL130" s="30"/>
      <c r="YM130" s="30"/>
      <c r="YN130" s="30"/>
      <c r="YO130" s="30"/>
      <c r="YP130" s="30"/>
      <c r="YQ130" s="30"/>
      <c r="YR130" s="30"/>
      <c r="YS130" s="30"/>
      <c r="YT130" s="30"/>
      <c r="YU130" s="30"/>
      <c r="YV130" s="30"/>
      <c r="YW130" s="30"/>
      <c r="YX130" s="30"/>
      <c r="YY130" s="30"/>
      <c r="YZ130" s="30"/>
      <c r="ZA130" s="30"/>
      <c r="ZB130" s="30"/>
      <c r="ZC130" s="30"/>
      <c r="ZD130" s="30"/>
      <c r="ZE130" s="30"/>
      <c r="ZF130" s="30"/>
      <c r="ZG130" s="30"/>
      <c r="ZH130" s="30"/>
      <c r="ZI130" s="30"/>
      <c r="ZJ130" s="30"/>
      <c r="ZK130" s="30"/>
      <c r="ZL130" s="30"/>
      <c r="ZM130" s="30"/>
      <c r="ZN130" s="30"/>
      <c r="ZO130" s="30"/>
      <c r="ZP130" s="30"/>
      <c r="ZQ130" s="30"/>
      <c r="ZR130" s="30"/>
      <c r="ZS130" s="30"/>
      <c r="ZT130" s="30"/>
      <c r="ZU130" s="30"/>
      <c r="ZV130" s="30"/>
      <c r="ZW130" s="30"/>
      <c r="ZX130" s="30"/>
      <c r="ZY130" s="30"/>
      <c r="ZZ130" s="30"/>
      <c r="AAA130" s="30"/>
      <c r="AAB130" s="30"/>
      <c r="AAC130" s="30"/>
      <c r="AAD130" s="30"/>
      <c r="AAE130" s="30"/>
      <c r="AAF130" s="30"/>
      <c r="AAG130" s="30"/>
      <c r="AAH130" s="30"/>
      <c r="AAI130" s="30"/>
      <c r="AAJ130" s="30"/>
      <c r="AAK130" s="30"/>
      <c r="AAL130" s="30"/>
      <c r="AAM130" s="30"/>
      <c r="AAN130" s="30"/>
      <c r="AAO130" s="30"/>
      <c r="AAP130" s="30"/>
      <c r="AAQ130" s="30"/>
      <c r="AAR130" s="30"/>
      <c r="AAS130" s="30"/>
      <c r="AAT130" s="30"/>
      <c r="AAU130" s="30"/>
      <c r="AAV130" s="30"/>
      <c r="AAW130" s="30"/>
      <c r="AAX130" s="30"/>
      <c r="AAY130" s="30"/>
      <c r="AAZ130" s="30"/>
      <c r="ABA130" s="30"/>
      <c r="ABB130" s="30"/>
      <c r="ABC130" s="30"/>
      <c r="ABD130" s="30"/>
      <c r="ABE130" s="30"/>
      <c r="ABF130" s="30"/>
      <c r="ABG130" s="30"/>
      <c r="ABH130" s="30"/>
      <c r="ABI130" s="30"/>
      <c r="ABJ130" s="30"/>
      <c r="ABK130" s="30"/>
      <c r="ABL130" s="30"/>
      <c r="ABM130" s="30"/>
      <c r="ABN130" s="30"/>
      <c r="ABO130" s="30"/>
      <c r="ABP130" s="30"/>
      <c r="ABQ130" s="30"/>
      <c r="ABR130" s="30"/>
      <c r="ABS130" s="30"/>
      <c r="ABT130" s="30"/>
      <c r="ABU130" s="30"/>
      <c r="ABV130" s="30"/>
      <c r="ABW130" s="30"/>
      <c r="ABX130" s="30"/>
      <c r="ABY130" s="30"/>
      <c r="ABZ130" s="30"/>
      <c r="ACA130" s="30"/>
      <c r="ACB130" s="30"/>
      <c r="ACC130" s="30"/>
      <c r="ACD130" s="30"/>
      <c r="ACE130" s="30"/>
      <c r="ACF130" s="30"/>
      <c r="ACG130" s="30"/>
      <c r="ACH130" s="30"/>
      <c r="ACI130" s="30"/>
      <c r="ACJ130" s="30"/>
      <c r="ACK130" s="30"/>
      <c r="ACL130" s="30"/>
      <c r="ACM130" s="30"/>
      <c r="ACN130" s="30"/>
      <c r="ACO130" s="30"/>
      <c r="ACP130" s="30"/>
      <c r="ACQ130" s="30"/>
      <c r="ACR130" s="30"/>
      <c r="ACS130" s="30"/>
      <c r="ACT130" s="30"/>
      <c r="ACU130" s="30"/>
      <c r="ACV130" s="30"/>
      <c r="ACW130" s="30"/>
      <c r="ACX130" s="30"/>
      <c r="ACY130" s="30"/>
      <c r="ACZ130" s="30"/>
      <c r="ADA130" s="30"/>
      <c r="ADB130" s="30"/>
      <c r="ADC130" s="30"/>
      <c r="ADD130" s="30"/>
      <c r="ADE130" s="30"/>
      <c r="ADF130" s="30"/>
      <c r="ADG130" s="30"/>
      <c r="ADH130" s="30"/>
      <c r="ADI130" s="30"/>
      <c r="ADJ130" s="30"/>
      <c r="ADK130" s="30"/>
      <c r="ADL130" s="30"/>
      <c r="ADM130" s="30"/>
      <c r="ADN130" s="30"/>
      <c r="ADO130" s="30"/>
      <c r="ADP130" s="30"/>
      <c r="ADQ130" s="30"/>
      <c r="ADR130" s="30"/>
      <c r="ADS130" s="30"/>
      <c r="ADT130" s="30"/>
      <c r="ADU130" s="30"/>
      <c r="ADV130" s="30"/>
      <c r="ADW130" s="30"/>
      <c r="ADX130" s="30"/>
      <c r="ADY130" s="30"/>
      <c r="ADZ130" s="30"/>
      <c r="AEA130" s="30"/>
      <c r="AEB130" s="30"/>
      <c r="AEC130" s="30"/>
      <c r="AED130" s="30"/>
      <c r="AEE130" s="30"/>
      <c r="AEF130" s="30"/>
      <c r="AEG130" s="30"/>
      <c r="AEH130" s="30"/>
      <c r="AEI130" s="30"/>
      <c r="AEJ130" s="30"/>
      <c r="AEK130" s="30"/>
      <c r="AEL130" s="30"/>
      <c r="AEM130" s="30"/>
      <c r="AEN130" s="30"/>
      <c r="AEO130" s="30"/>
      <c r="AEP130" s="30"/>
      <c r="AEQ130" s="30"/>
      <c r="AER130" s="30"/>
      <c r="AES130" s="30"/>
      <c r="AET130" s="30"/>
      <c r="AEU130" s="30"/>
      <c r="AEV130" s="30"/>
      <c r="AEW130" s="30"/>
      <c r="AEX130" s="30"/>
      <c r="AEY130" s="30"/>
      <c r="AEZ130" s="30"/>
      <c r="AFA130" s="30"/>
      <c r="AFB130" s="30"/>
      <c r="AFC130" s="30"/>
      <c r="AFD130" s="30"/>
      <c r="AFE130" s="30"/>
      <c r="AFF130" s="30"/>
      <c r="AFG130" s="30"/>
      <c r="AFH130" s="30"/>
      <c r="AFI130" s="30"/>
      <c r="AFJ130" s="30"/>
      <c r="AFK130" s="30"/>
      <c r="AFL130" s="30"/>
      <c r="AFM130" s="30"/>
      <c r="AFN130" s="30"/>
      <c r="AFO130" s="30"/>
      <c r="AFP130" s="30"/>
      <c r="AFQ130" s="30"/>
      <c r="AFR130" s="30"/>
      <c r="AFS130" s="30"/>
      <c r="AFT130" s="30"/>
      <c r="AFU130" s="30"/>
      <c r="AFV130" s="30"/>
      <c r="AFW130" s="30"/>
      <c r="AFX130" s="30"/>
      <c r="AFY130" s="30"/>
      <c r="AFZ130" s="30"/>
      <c r="AGA130" s="30"/>
      <c r="AGB130" s="30"/>
      <c r="AGC130" s="30"/>
      <c r="AGD130" s="30"/>
      <c r="AGE130" s="30"/>
      <c r="AGF130" s="30"/>
      <c r="AGG130" s="30"/>
      <c r="AGH130" s="30"/>
      <c r="AGI130" s="30"/>
      <c r="AGJ130" s="30"/>
      <c r="AGK130" s="30"/>
      <c r="AGL130" s="30"/>
      <c r="AGM130" s="30"/>
      <c r="AGN130" s="30"/>
      <c r="AGO130" s="30"/>
      <c r="AGP130" s="30"/>
      <c r="AGQ130" s="30"/>
      <c r="AGR130" s="30"/>
      <c r="AGS130" s="30"/>
      <c r="AGT130" s="30"/>
      <c r="AGU130" s="30"/>
      <c r="AGV130" s="30"/>
      <c r="AGW130" s="30"/>
      <c r="AGX130" s="30"/>
      <c r="AGY130" s="30"/>
      <c r="AGZ130" s="30"/>
      <c r="AHA130" s="30"/>
      <c r="AHB130" s="30"/>
      <c r="AHC130" s="30"/>
      <c r="AHD130" s="30"/>
      <c r="AHE130" s="30"/>
      <c r="AHF130" s="30"/>
      <c r="AHG130" s="30"/>
      <c r="AHH130" s="30"/>
      <c r="AHI130" s="30"/>
      <c r="AHJ130" s="30"/>
      <c r="AHK130" s="30"/>
      <c r="AHL130" s="30"/>
      <c r="AHM130" s="30"/>
      <c r="AHN130" s="30"/>
      <c r="AHO130" s="30"/>
      <c r="AHP130" s="30"/>
      <c r="AHQ130" s="30"/>
      <c r="AHR130" s="30"/>
      <c r="AHS130" s="30"/>
      <c r="AHT130" s="30"/>
      <c r="AHU130" s="30"/>
      <c r="AHV130" s="30"/>
      <c r="AHW130" s="30"/>
      <c r="AHX130" s="30"/>
      <c r="AHY130" s="30"/>
      <c r="AHZ130" s="30"/>
      <c r="AIA130" s="30"/>
      <c r="AIB130" s="30"/>
      <c r="AIC130" s="30"/>
      <c r="AID130" s="30"/>
      <c r="AIE130" s="30"/>
      <c r="AIF130" s="30"/>
      <c r="AIG130" s="30"/>
      <c r="AIH130" s="30"/>
      <c r="AII130" s="30"/>
      <c r="AIJ130" s="30"/>
      <c r="AIK130" s="30"/>
      <c r="AIL130" s="30"/>
      <c r="AIM130" s="30"/>
      <c r="AIN130" s="30"/>
      <c r="AIO130" s="30"/>
      <c r="AIP130" s="30"/>
      <c r="AIQ130" s="30"/>
      <c r="AIR130" s="30"/>
      <c r="AIS130" s="30"/>
      <c r="AIT130" s="30"/>
      <c r="AIU130" s="30"/>
      <c r="AIV130" s="30"/>
      <c r="AIW130" s="30"/>
      <c r="AIX130" s="30"/>
      <c r="AIY130" s="30"/>
      <c r="AIZ130" s="30"/>
      <c r="AJA130" s="30"/>
      <c r="AJB130" s="30"/>
      <c r="AJC130" s="30"/>
      <c r="AJD130" s="30"/>
      <c r="AJE130" s="30"/>
      <c r="AJF130" s="30"/>
      <c r="AJG130" s="30"/>
      <c r="AJH130" s="30"/>
      <c r="AJI130" s="30"/>
      <c r="AJJ130" s="30"/>
      <c r="AJK130" s="30"/>
      <c r="AJL130" s="30"/>
      <c r="AJM130" s="30"/>
      <c r="AJN130" s="30"/>
      <c r="AJO130" s="30"/>
      <c r="AJP130" s="30"/>
      <c r="AJQ130" s="30"/>
      <c r="AJR130" s="30"/>
      <c r="AJS130" s="30"/>
      <c r="AJT130" s="30"/>
      <c r="AJU130" s="30"/>
      <c r="AJV130" s="30"/>
      <c r="AJW130" s="30"/>
      <c r="AJX130" s="30"/>
      <c r="AJY130" s="30"/>
      <c r="AJZ130" s="30"/>
      <c r="AKA130" s="30"/>
      <c r="AKB130" s="30"/>
      <c r="AKC130" s="30"/>
      <c r="AKD130" s="30"/>
      <c r="AKE130" s="30"/>
      <c r="AKF130" s="30"/>
      <c r="AKG130" s="30"/>
      <c r="AKH130" s="30"/>
      <c r="AKI130" s="30"/>
      <c r="AKJ130" s="30"/>
      <c r="AKK130" s="30"/>
      <c r="AKL130" s="30"/>
      <c r="AKM130" s="30"/>
      <c r="AKN130" s="30"/>
      <c r="AKO130" s="30"/>
      <c r="AKP130" s="30"/>
      <c r="AKQ130" s="30"/>
      <c r="AKR130" s="30"/>
      <c r="AKS130" s="30"/>
      <c r="AKT130" s="30"/>
      <c r="AKU130" s="30"/>
      <c r="AKV130" s="30"/>
      <c r="AKW130" s="30"/>
      <c r="AKX130" s="30"/>
      <c r="AKY130" s="30"/>
      <c r="AKZ130" s="30"/>
      <c r="ALA130" s="30"/>
      <c r="ALB130" s="30"/>
      <c r="ALC130" s="30"/>
      <c r="ALD130" s="30"/>
      <c r="ALE130" s="30"/>
      <c r="ALF130" s="30"/>
      <c r="ALG130" s="30"/>
      <c r="ALH130" s="30"/>
      <c r="ALI130" s="30"/>
      <c r="ALJ130" s="30"/>
      <c r="ALK130" s="30"/>
      <c r="ALL130" s="30"/>
      <c r="ALM130" s="30"/>
      <c r="ALN130" s="30"/>
      <c r="ALO130" s="30"/>
      <c r="ALP130" s="30"/>
      <c r="ALQ130" s="30"/>
      <c r="ALR130" s="30"/>
      <c r="ALS130" s="30"/>
      <c r="ALT130" s="30"/>
      <c r="ALU130" s="30"/>
      <c r="ALV130" s="30"/>
      <c r="ALW130" s="30"/>
      <c r="ALX130" s="30"/>
      <c r="ALY130" s="30"/>
      <c r="ALZ130" s="30"/>
      <c r="AMA130" s="30"/>
      <c r="AMB130" s="30"/>
      <c r="AMC130" s="30"/>
      <c r="AMD130" s="30"/>
      <c r="AME130" s="30"/>
      <c r="AMF130" s="30"/>
      <c r="AMG130" s="30"/>
      <c r="AMH130" s="30"/>
      <c r="AMI130" s="30"/>
      <c r="AMJ130" s="30"/>
      <c r="AMK130" s="30"/>
      <c r="AML130" s="30"/>
      <c r="AMM130" s="30"/>
      <c r="AMN130" s="30"/>
      <c r="AMO130" s="30"/>
    </row>
    <row r="131" spans="1:1029" s="17" customFormat="1" ht="15.75" customHeight="1" x14ac:dyDescent="0.2">
      <c r="A131" s="31">
        <v>44796</v>
      </c>
      <c r="B131" s="22" t="s">
        <v>89</v>
      </c>
      <c r="C131" s="22" t="s">
        <v>31</v>
      </c>
      <c r="D131" s="22" t="s">
        <v>125</v>
      </c>
      <c r="E131" s="22"/>
      <c r="F131" s="22"/>
      <c r="G131" s="15"/>
      <c r="H131" s="9">
        <v>5</v>
      </c>
      <c r="I131" s="9">
        <v>0</v>
      </c>
      <c r="J131" s="9">
        <v>0</v>
      </c>
      <c r="K131" s="9">
        <v>0</v>
      </c>
      <c r="L131" s="21">
        <v>0</v>
      </c>
      <c r="M131" s="9">
        <v>0</v>
      </c>
      <c r="N131" s="9">
        <v>0</v>
      </c>
      <c r="O131" s="9">
        <v>0</v>
      </c>
      <c r="P131" s="21">
        <f t="shared" si="4"/>
        <v>5</v>
      </c>
      <c r="Q131" s="21">
        <f t="shared" si="5"/>
        <v>0</v>
      </c>
      <c r="R131" s="15" t="s">
        <v>30</v>
      </c>
      <c r="S131" s="15" t="s">
        <v>196</v>
      </c>
      <c r="T131" s="15"/>
      <c r="U131" s="9"/>
      <c r="V131" s="9">
        <v>110</v>
      </c>
      <c r="W131" s="9" t="s">
        <v>147</v>
      </c>
      <c r="X131" s="9" t="s">
        <v>30</v>
      </c>
      <c r="Y131" s="9"/>
      <c r="Z131" s="49" t="s">
        <v>509</v>
      </c>
      <c r="AA131" s="36"/>
      <c r="AB131" s="15"/>
      <c r="AC131" s="15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</row>
    <row r="132" spans="1:1029" s="17" customFormat="1" ht="15.75" customHeight="1" x14ac:dyDescent="0.2">
      <c r="A132" s="31">
        <v>44796</v>
      </c>
      <c r="B132" s="22" t="s">
        <v>89</v>
      </c>
      <c r="C132" s="22" t="s">
        <v>31</v>
      </c>
      <c r="D132" s="22" t="s">
        <v>125</v>
      </c>
      <c r="E132" s="22"/>
      <c r="F132" s="22"/>
      <c r="G132" s="15"/>
      <c r="H132" s="21">
        <v>3</v>
      </c>
      <c r="I132" s="9">
        <v>0</v>
      </c>
      <c r="J132" s="9">
        <v>0</v>
      </c>
      <c r="K132" s="9">
        <v>0</v>
      </c>
      <c r="L132" s="9">
        <v>0</v>
      </c>
      <c r="M132" s="9">
        <v>0</v>
      </c>
      <c r="N132" s="9">
        <v>0</v>
      </c>
      <c r="O132" s="9">
        <v>0</v>
      </c>
      <c r="P132" s="21">
        <f t="shared" si="4"/>
        <v>3</v>
      </c>
      <c r="Q132" s="21">
        <f t="shared" si="5"/>
        <v>0</v>
      </c>
      <c r="R132" s="15" t="s">
        <v>30</v>
      </c>
      <c r="S132" s="15" t="s">
        <v>196</v>
      </c>
      <c r="T132" s="15"/>
      <c r="U132" s="9"/>
      <c r="V132" s="9">
        <v>110</v>
      </c>
      <c r="W132" s="9" t="s">
        <v>147</v>
      </c>
      <c r="X132" s="9" t="s">
        <v>30</v>
      </c>
      <c r="Y132" s="9"/>
      <c r="Z132" s="49" t="s">
        <v>510</v>
      </c>
      <c r="AA132" s="36"/>
      <c r="AB132" s="15"/>
      <c r="AC132" s="15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</row>
    <row r="133" spans="1:1029" s="17" customFormat="1" ht="15.75" customHeight="1" x14ac:dyDescent="0.2">
      <c r="A133" s="31">
        <v>44796</v>
      </c>
      <c r="B133" s="22" t="s">
        <v>81</v>
      </c>
      <c r="C133" s="22" t="s">
        <v>31</v>
      </c>
      <c r="D133" s="22" t="s">
        <v>131</v>
      </c>
      <c r="E133" s="22"/>
      <c r="F133" s="22"/>
      <c r="G133" s="15"/>
      <c r="H133" s="9">
        <v>8</v>
      </c>
      <c r="I133" s="9">
        <v>0</v>
      </c>
      <c r="J133" s="9">
        <v>0</v>
      </c>
      <c r="K133" s="9">
        <v>0</v>
      </c>
      <c r="L133" s="21">
        <v>0</v>
      </c>
      <c r="M133" s="9">
        <v>0</v>
      </c>
      <c r="N133" s="9">
        <v>0</v>
      </c>
      <c r="O133" s="9">
        <v>0</v>
      </c>
      <c r="P133" s="21">
        <f t="shared" si="4"/>
        <v>8</v>
      </c>
      <c r="Q133" s="21">
        <f t="shared" si="5"/>
        <v>0</v>
      </c>
      <c r="R133" s="15" t="s">
        <v>30</v>
      </c>
      <c r="S133" s="15" t="s">
        <v>218</v>
      </c>
      <c r="T133" s="15"/>
      <c r="U133" s="9" t="s">
        <v>238</v>
      </c>
      <c r="V133" s="9">
        <v>110</v>
      </c>
      <c r="W133" s="9" t="s">
        <v>30</v>
      </c>
      <c r="X133" s="9" t="s">
        <v>30</v>
      </c>
      <c r="Y133" s="9" t="s">
        <v>30</v>
      </c>
      <c r="Z133" s="50" t="s">
        <v>344</v>
      </c>
      <c r="AA133" s="36"/>
      <c r="AB133" s="15"/>
      <c r="AC133" s="15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</row>
    <row r="134" spans="1:1029" s="17" customFormat="1" ht="15.75" customHeight="1" x14ac:dyDescent="0.2">
      <c r="A134" s="31">
        <v>44798</v>
      </c>
      <c r="B134" s="22" t="s">
        <v>53</v>
      </c>
      <c r="C134" s="22" t="s">
        <v>143</v>
      </c>
      <c r="D134" s="22" t="s">
        <v>127</v>
      </c>
      <c r="E134" s="22"/>
      <c r="F134" s="22"/>
      <c r="G134" s="15"/>
      <c r="H134" s="21">
        <v>0</v>
      </c>
      <c r="I134" s="9">
        <v>0</v>
      </c>
      <c r="J134" s="9">
        <v>0</v>
      </c>
      <c r="K134" s="9">
        <v>0</v>
      </c>
      <c r="L134" s="9">
        <v>0</v>
      </c>
      <c r="M134" s="9">
        <v>0</v>
      </c>
      <c r="N134" s="9">
        <v>0</v>
      </c>
      <c r="O134" s="9">
        <v>0</v>
      </c>
      <c r="P134" s="21">
        <f t="shared" si="4"/>
        <v>0</v>
      </c>
      <c r="Q134" s="21">
        <f t="shared" si="5"/>
        <v>0</v>
      </c>
      <c r="R134" s="15" t="s">
        <v>30</v>
      </c>
      <c r="S134" s="15" t="s">
        <v>217</v>
      </c>
      <c r="T134" s="15"/>
      <c r="U134" s="9">
        <v>1</v>
      </c>
      <c r="V134" s="9">
        <v>100</v>
      </c>
      <c r="W134" s="9" t="s">
        <v>147</v>
      </c>
      <c r="X134" s="9" t="s">
        <v>30</v>
      </c>
      <c r="Y134" s="9" t="s">
        <v>30</v>
      </c>
      <c r="Z134" s="49" t="s">
        <v>511</v>
      </c>
      <c r="AA134" s="36"/>
      <c r="AB134" s="15"/>
      <c r="AC134" s="15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</row>
    <row r="135" spans="1:1029" s="17" customFormat="1" ht="15.75" customHeight="1" x14ac:dyDescent="0.2">
      <c r="A135" s="31">
        <v>44798</v>
      </c>
      <c r="B135" s="22" t="s">
        <v>81</v>
      </c>
      <c r="C135" s="22" t="s">
        <v>31</v>
      </c>
      <c r="D135" s="22" t="s">
        <v>131</v>
      </c>
      <c r="E135" s="22"/>
      <c r="F135" s="22"/>
      <c r="G135" s="15"/>
      <c r="H135" s="21">
        <v>3</v>
      </c>
      <c r="I135" s="9">
        <v>0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  <c r="O135" s="9">
        <v>0</v>
      </c>
      <c r="P135" s="21">
        <f t="shared" si="4"/>
        <v>3</v>
      </c>
      <c r="Q135" s="21">
        <f t="shared" si="5"/>
        <v>0</v>
      </c>
      <c r="R135" s="22" t="s">
        <v>30</v>
      </c>
      <c r="S135" s="15" t="s">
        <v>218</v>
      </c>
      <c r="T135" s="15"/>
      <c r="U135" s="9" t="s">
        <v>238</v>
      </c>
      <c r="V135" s="9">
        <v>110</v>
      </c>
      <c r="W135" s="9" t="s">
        <v>30</v>
      </c>
      <c r="X135" s="9" t="s">
        <v>30</v>
      </c>
      <c r="Y135" s="9" t="s">
        <v>30</v>
      </c>
      <c r="Z135" s="50" t="s">
        <v>344</v>
      </c>
      <c r="AA135" s="36"/>
      <c r="AB135" s="15"/>
      <c r="AC135" s="15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</row>
    <row r="136" spans="1:1029" s="17" customFormat="1" ht="15.75" customHeight="1" x14ac:dyDescent="0.2">
      <c r="A136" s="31">
        <v>44798</v>
      </c>
      <c r="B136" s="22" t="s">
        <v>50</v>
      </c>
      <c r="C136" s="22" t="s">
        <v>31</v>
      </c>
      <c r="D136" s="22" t="s">
        <v>126</v>
      </c>
      <c r="E136" s="22"/>
      <c r="F136" s="22"/>
      <c r="G136" s="15"/>
      <c r="H136" s="21">
        <v>1</v>
      </c>
      <c r="I136" s="9">
        <v>0</v>
      </c>
      <c r="J136" s="9">
        <v>0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21">
        <f t="shared" si="4"/>
        <v>1</v>
      </c>
      <c r="Q136" s="21">
        <f t="shared" si="5"/>
        <v>0</v>
      </c>
      <c r="R136" s="15" t="s">
        <v>30</v>
      </c>
      <c r="S136" s="15" t="s">
        <v>225</v>
      </c>
      <c r="T136" s="15"/>
      <c r="U136" s="9" t="s">
        <v>238</v>
      </c>
      <c r="V136" s="9">
        <v>80</v>
      </c>
      <c r="W136" s="9" t="s">
        <v>147</v>
      </c>
      <c r="X136" s="9" t="s">
        <v>30</v>
      </c>
      <c r="Y136" s="9" t="s">
        <v>30</v>
      </c>
      <c r="Z136" s="50" t="s">
        <v>415</v>
      </c>
      <c r="AA136" s="36"/>
      <c r="AB136" s="15"/>
      <c r="AC136" s="15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</row>
    <row r="137" spans="1:1029" s="17" customFormat="1" ht="15.75" customHeight="1" x14ac:dyDescent="0.2">
      <c r="A137" s="31">
        <v>44801</v>
      </c>
      <c r="B137" s="22" t="s">
        <v>82</v>
      </c>
      <c r="C137" s="22" t="s">
        <v>31</v>
      </c>
      <c r="D137" s="22" t="s">
        <v>126</v>
      </c>
      <c r="E137" s="22"/>
      <c r="F137" s="22"/>
      <c r="G137" s="15"/>
      <c r="H137" s="21">
        <v>1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  <c r="O137" s="9">
        <v>0</v>
      </c>
      <c r="P137" s="21">
        <f t="shared" si="4"/>
        <v>1</v>
      </c>
      <c r="Q137" s="21">
        <f t="shared" si="5"/>
        <v>0</v>
      </c>
      <c r="R137" s="22" t="s">
        <v>30</v>
      </c>
      <c r="S137" s="15" t="s">
        <v>227</v>
      </c>
      <c r="T137" s="15"/>
      <c r="U137" s="9">
        <v>2</v>
      </c>
      <c r="V137" s="9">
        <v>90</v>
      </c>
      <c r="W137" s="9" t="s">
        <v>147</v>
      </c>
      <c r="X137" s="9" t="s">
        <v>30</v>
      </c>
      <c r="Y137" s="9" t="s">
        <v>30</v>
      </c>
      <c r="Z137" s="50" t="s">
        <v>416</v>
      </c>
      <c r="AA137" s="36"/>
      <c r="AB137" s="15"/>
      <c r="AC137" s="15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</row>
    <row r="138" spans="1:1029" s="17" customFormat="1" ht="15.75" customHeight="1" x14ac:dyDescent="0.2">
      <c r="A138" s="31">
        <v>44803</v>
      </c>
      <c r="B138" s="22" t="s">
        <v>81</v>
      </c>
      <c r="C138" s="22" t="s">
        <v>31</v>
      </c>
      <c r="D138" s="22" t="s">
        <v>131</v>
      </c>
      <c r="E138" s="22"/>
      <c r="F138" s="22"/>
      <c r="G138" s="15"/>
      <c r="H138" s="9">
        <v>4</v>
      </c>
      <c r="I138" s="9">
        <v>0</v>
      </c>
      <c r="J138" s="9">
        <v>0</v>
      </c>
      <c r="K138" s="9">
        <v>0</v>
      </c>
      <c r="L138" s="21">
        <v>0</v>
      </c>
      <c r="M138" s="9">
        <v>0</v>
      </c>
      <c r="N138" s="9">
        <v>0</v>
      </c>
      <c r="O138" s="9">
        <v>0</v>
      </c>
      <c r="P138" s="21">
        <f t="shared" si="4"/>
        <v>4</v>
      </c>
      <c r="Q138" s="21">
        <f t="shared" si="5"/>
        <v>0</v>
      </c>
      <c r="R138" s="15" t="s">
        <v>30</v>
      </c>
      <c r="S138" s="15" t="s">
        <v>218</v>
      </c>
      <c r="T138" s="15"/>
      <c r="U138" s="9" t="s">
        <v>238</v>
      </c>
      <c r="V138" s="9">
        <v>110</v>
      </c>
      <c r="W138" s="9" t="s">
        <v>30</v>
      </c>
      <c r="X138" s="9" t="s">
        <v>30</v>
      </c>
      <c r="Y138" s="9" t="s">
        <v>30</v>
      </c>
      <c r="Z138" s="50" t="s">
        <v>344</v>
      </c>
      <c r="AA138" s="36"/>
      <c r="AB138" s="15"/>
      <c r="AC138" s="15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</row>
    <row r="139" spans="1:1029" s="17" customFormat="1" ht="15.75" customHeight="1" x14ac:dyDescent="0.2">
      <c r="A139" s="31">
        <v>44804</v>
      </c>
      <c r="B139" s="22" t="s">
        <v>22</v>
      </c>
      <c r="C139" s="22" t="s">
        <v>31</v>
      </c>
      <c r="D139" s="22" t="s">
        <v>41</v>
      </c>
      <c r="E139" s="22"/>
      <c r="F139" s="22"/>
      <c r="G139" s="15"/>
      <c r="H139" s="21">
        <v>1</v>
      </c>
      <c r="I139" s="9">
        <v>0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21">
        <f t="shared" si="4"/>
        <v>1</v>
      </c>
      <c r="Q139" s="21">
        <f t="shared" si="5"/>
        <v>0</v>
      </c>
      <c r="R139" s="15" t="s">
        <v>30</v>
      </c>
      <c r="S139" s="15" t="s">
        <v>217</v>
      </c>
      <c r="T139" s="15"/>
      <c r="U139" s="9">
        <v>1</v>
      </c>
      <c r="V139" s="9">
        <v>95</v>
      </c>
      <c r="W139" s="9" t="s">
        <v>147</v>
      </c>
      <c r="X139" s="9" t="s">
        <v>30</v>
      </c>
      <c r="Y139" s="9" t="s">
        <v>30</v>
      </c>
      <c r="Z139" s="50" t="s">
        <v>411</v>
      </c>
      <c r="AA139" s="36"/>
      <c r="AB139" s="15"/>
      <c r="AC139" s="15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</row>
    <row r="140" spans="1:1029" s="17" customFormat="1" ht="15.75" customHeight="1" x14ac:dyDescent="0.2">
      <c r="A140" s="31">
        <v>44806</v>
      </c>
      <c r="B140" s="22" t="s">
        <v>90</v>
      </c>
      <c r="C140" s="22" t="s">
        <v>143</v>
      </c>
      <c r="D140" s="22" t="s">
        <v>127</v>
      </c>
      <c r="E140" s="22"/>
      <c r="F140" s="22"/>
      <c r="G140" s="15"/>
      <c r="H140" s="21">
        <v>0</v>
      </c>
      <c r="I140" s="9">
        <v>0</v>
      </c>
      <c r="J140" s="9">
        <v>1</v>
      </c>
      <c r="K140" s="9">
        <v>0</v>
      </c>
      <c r="L140" s="9">
        <v>0</v>
      </c>
      <c r="M140" s="9">
        <v>0</v>
      </c>
      <c r="N140" s="9">
        <v>0</v>
      </c>
      <c r="O140" s="9">
        <v>0</v>
      </c>
      <c r="P140" s="21">
        <f t="shared" si="4"/>
        <v>1</v>
      </c>
      <c r="Q140" s="21">
        <f t="shared" si="5"/>
        <v>0</v>
      </c>
      <c r="R140" s="15" t="s">
        <v>30</v>
      </c>
      <c r="S140" s="15" t="s">
        <v>217</v>
      </c>
      <c r="T140" s="15"/>
      <c r="U140" s="9">
        <v>4</v>
      </c>
      <c r="V140" s="9">
        <v>90</v>
      </c>
      <c r="W140" s="9" t="s">
        <v>147</v>
      </c>
      <c r="X140" s="9" t="s">
        <v>30</v>
      </c>
      <c r="Y140" s="9" t="s">
        <v>30</v>
      </c>
      <c r="Z140" s="50" t="s">
        <v>417</v>
      </c>
      <c r="AA140" s="36"/>
      <c r="AB140" s="15"/>
      <c r="AC140" s="15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</row>
    <row r="141" spans="1:1029" s="17" customFormat="1" ht="15.75" customHeight="1" x14ac:dyDescent="0.2">
      <c r="A141" s="31">
        <v>44808</v>
      </c>
      <c r="B141" s="22" t="s">
        <v>91</v>
      </c>
      <c r="C141" s="22" t="s">
        <v>31</v>
      </c>
      <c r="D141" s="22" t="s">
        <v>125</v>
      </c>
      <c r="E141" s="22"/>
      <c r="F141" s="22"/>
      <c r="G141" s="15"/>
      <c r="H141" s="21">
        <v>9</v>
      </c>
      <c r="I141" s="9">
        <v>0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  <c r="O141" s="9">
        <v>0</v>
      </c>
      <c r="P141" s="21">
        <f t="shared" si="4"/>
        <v>9</v>
      </c>
      <c r="Q141" s="21">
        <f t="shared" si="5"/>
        <v>0</v>
      </c>
      <c r="R141" s="15" t="s">
        <v>30</v>
      </c>
      <c r="S141" s="15" t="s">
        <v>186</v>
      </c>
      <c r="T141" s="15"/>
      <c r="U141" s="9"/>
      <c r="V141" s="9">
        <v>150</v>
      </c>
      <c r="W141" s="9" t="s">
        <v>30</v>
      </c>
      <c r="X141" s="9" t="s">
        <v>30</v>
      </c>
      <c r="Y141" s="9"/>
      <c r="Z141" s="50" t="s">
        <v>418</v>
      </c>
      <c r="AA141" s="36"/>
      <c r="AB141" s="15"/>
      <c r="AC141" s="15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</row>
    <row r="142" spans="1:1029" s="17" customFormat="1" ht="15.75" customHeight="1" x14ac:dyDescent="0.2">
      <c r="A142" s="31">
        <v>44808</v>
      </c>
      <c r="B142" s="22" t="s">
        <v>20</v>
      </c>
      <c r="C142" s="22" t="s">
        <v>31</v>
      </c>
      <c r="D142" s="22" t="s">
        <v>131</v>
      </c>
      <c r="E142" s="22"/>
      <c r="F142" s="15"/>
      <c r="G142" s="15"/>
      <c r="H142" s="21">
        <v>1</v>
      </c>
      <c r="I142" s="9">
        <v>0</v>
      </c>
      <c r="J142" s="9">
        <v>0</v>
      </c>
      <c r="K142" s="9">
        <v>0</v>
      </c>
      <c r="L142" s="9">
        <v>0</v>
      </c>
      <c r="M142" s="9">
        <v>0</v>
      </c>
      <c r="N142" s="9">
        <v>0</v>
      </c>
      <c r="O142" s="9">
        <v>0</v>
      </c>
      <c r="P142" s="21">
        <f t="shared" si="4"/>
        <v>1</v>
      </c>
      <c r="Q142" s="21">
        <f t="shared" si="5"/>
        <v>0</v>
      </c>
      <c r="R142" s="15" t="s">
        <v>30</v>
      </c>
      <c r="S142" s="15" t="s">
        <v>218</v>
      </c>
      <c r="T142" s="15"/>
      <c r="U142" s="9" t="s">
        <v>238</v>
      </c>
      <c r="V142" s="9">
        <v>100</v>
      </c>
      <c r="W142" s="9" t="s">
        <v>30</v>
      </c>
      <c r="X142" s="9" t="s">
        <v>30</v>
      </c>
      <c r="Y142" s="9" t="s">
        <v>30</v>
      </c>
      <c r="Z142" s="50" t="s">
        <v>419</v>
      </c>
      <c r="AA142" s="36"/>
      <c r="AB142" s="15"/>
      <c r="AC142" s="15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</row>
    <row r="143" spans="1:1029" s="17" customFormat="1" ht="15.75" customHeight="1" x14ac:dyDescent="0.2">
      <c r="A143" s="31">
        <v>44808</v>
      </c>
      <c r="B143" s="22" t="s">
        <v>22</v>
      </c>
      <c r="C143" s="22" t="s">
        <v>31</v>
      </c>
      <c r="D143" s="22" t="s">
        <v>41</v>
      </c>
      <c r="E143" s="22"/>
      <c r="F143" s="22"/>
      <c r="G143" s="15"/>
      <c r="H143" s="9">
        <v>2</v>
      </c>
      <c r="I143" s="9">
        <v>0</v>
      </c>
      <c r="J143" s="9">
        <v>0</v>
      </c>
      <c r="K143" s="9">
        <v>0</v>
      </c>
      <c r="L143" s="21">
        <v>0</v>
      </c>
      <c r="M143" s="9">
        <v>0</v>
      </c>
      <c r="N143" s="9">
        <v>0</v>
      </c>
      <c r="O143" s="9">
        <v>0</v>
      </c>
      <c r="P143" s="21">
        <f t="shared" si="4"/>
        <v>2</v>
      </c>
      <c r="Q143" s="21">
        <f t="shared" si="5"/>
        <v>0</v>
      </c>
      <c r="R143" s="15" t="s">
        <v>30</v>
      </c>
      <c r="S143" s="15" t="s">
        <v>217</v>
      </c>
      <c r="T143" s="15"/>
      <c r="U143" s="9">
        <v>3</v>
      </c>
      <c r="V143" s="9">
        <v>50</v>
      </c>
      <c r="W143" s="9" t="s">
        <v>147</v>
      </c>
      <c r="X143" s="9" t="s">
        <v>147</v>
      </c>
      <c r="Y143" s="9" t="s">
        <v>30</v>
      </c>
      <c r="Z143" s="50" t="s">
        <v>420</v>
      </c>
      <c r="AA143" s="36"/>
      <c r="AB143" s="15"/>
      <c r="AC143" s="15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</row>
    <row r="144" spans="1:1029" s="30" customFormat="1" ht="15.75" customHeight="1" x14ac:dyDescent="0.2">
      <c r="A144" s="32">
        <v>44812</v>
      </c>
      <c r="B144" s="22" t="s">
        <v>81</v>
      </c>
      <c r="C144" s="22" t="s">
        <v>31</v>
      </c>
      <c r="D144" s="22" t="s">
        <v>131</v>
      </c>
      <c r="E144" s="22"/>
      <c r="F144" s="22"/>
      <c r="G144" s="15"/>
      <c r="H144" s="9">
        <v>6</v>
      </c>
      <c r="I144" s="9">
        <v>0</v>
      </c>
      <c r="J144" s="9">
        <v>0</v>
      </c>
      <c r="K144" s="9">
        <v>0</v>
      </c>
      <c r="L144" s="21">
        <v>0</v>
      </c>
      <c r="M144" s="9">
        <v>0</v>
      </c>
      <c r="N144" s="9">
        <v>0</v>
      </c>
      <c r="O144" s="9">
        <v>0</v>
      </c>
      <c r="P144" s="21">
        <f t="shared" si="4"/>
        <v>6</v>
      </c>
      <c r="Q144" s="21">
        <f t="shared" si="5"/>
        <v>0</v>
      </c>
      <c r="R144" s="15" t="s">
        <v>30</v>
      </c>
      <c r="S144" s="15" t="s">
        <v>218</v>
      </c>
      <c r="T144" s="15"/>
      <c r="U144" s="9" t="s">
        <v>238</v>
      </c>
      <c r="V144" s="9">
        <v>110</v>
      </c>
      <c r="W144" s="9" t="s">
        <v>30</v>
      </c>
      <c r="X144" s="9" t="s">
        <v>30</v>
      </c>
      <c r="Y144" s="9" t="s">
        <v>30</v>
      </c>
      <c r="Z144" s="50" t="s">
        <v>344</v>
      </c>
      <c r="AA144" s="36"/>
      <c r="AB144" s="15"/>
      <c r="AC144" s="15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7"/>
      <c r="AQ144" s="17"/>
      <c r="AR144" s="17"/>
      <c r="AS144" s="17"/>
      <c r="AT144" s="17"/>
      <c r="AU144" s="17"/>
      <c r="AV144" s="17"/>
      <c r="AW144" s="17"/>
      <c r="AX144" s="17"/>
      <c r="AY144" s="17"/>
      <c r="AZ144" s="17"/>
      <c r="BA144" s="17"/>
      <c r="BB144" s="17"/>
      <c r="BC144" s="17"/>
      <c r="BD144" s="17"/>
      <c r="BE144" s="17"/>
      <c r="BF144" s="17"/>
      <c r="BG144" s="17"/>
      <c r="BH144" s="17"/>
      <c r="BI144" s="17"/>
      <c r="BJ144" s="17"/>
      <c r="BK144" s="17"/>
      <c r="BL144" s="17"/>
      <c r="BM144" s="17"/>
      <c r="BN144" s="17"/>
      <c r="BO144" s="17"/>
      <c r="BP144" s="17"/>
      <c r="BQ144" s="17"/>
      <c r="BR144" s="17"/>
      <c r="BS144" s="17"/>
      <c r="BT144" s="17"/>
      <c r="BU144" s="17"/>
      <c r="BV144" s="17"/>
      <c r="BW144" s="17"/>
      <c r="BX144" s="17"/>
      <c r="BY144" s="17"/>
      <c r="BZ144" s="17"/>
      <c r="CA144" s="17"/>
      <c r="CB144" s="17"/>
      <c r="CC144" s="17"/>
      <c r="CD144" s="17"/>
      <c r="CE144" s="17"/>
      <c r="CF144" s="17"/>
      <c r="CG144" s="17"/>
      <c r="CH144" s="17"/>
      <c r="CI144" s="17"/>
      <c r="CJ144" s="17"/>
      <c r="CK144" s="17"/>
      <c r="CL144" s="17"/>
      <c r="CM144" s="17"/>
      <c r="CN144" s="17"/>
      <c r="CO144" s="17"/>
      <c r="CP144" s="17"/>
      <c r="CQ144" s="17"/>
      <c r="CR144" s="17"/>
      <c r="CS144" s="17"/>
      <c r="CT144" s="17"/>
      <c r="CU144" s="17"/>
      <c r="CV144" s="17"/>
      <c r="CW144" s="17"/>
      <c r="CX144" s="17"/>
      <c r="CY144" s="17"/>
      <c r="CZ144" s="17"/>
      <c r="DA144" s="17"/>
      <c r="DB144" s="17"/>
      <c r="DC144" s="17"/>
      <c r="DD144" s="17"/>
      <c r="DE144" s="17"/>
      <c r="DF144" s="17"/>
      <c r="DG144" s="17"/>
      <c r="DH144" s="17"/>
      <c r="DI144" s="17"/>
      <c r="DJ144" s="17"/>
      <c r="DK144" s="17"/>
      <c r="DL144" s="17"/>
      <c r="DM144" s="17"/>
      <c r="DN144" s="17"/>
      <c r="DO144" s="17"/>
      <c r="DP144" s="17"/>
      <c r="DQ144" s="17"/>
      <c r="DR144" s="17"/>
      <c r="DS144" s="17"/>
      <c r="DT144" s="17"/>
      <c r="DU144" s="17"/>
      <c r="DV144" s="17"/>
      <c r="DW144" s="17"/>
      <c r="DX144" s="17"/>
      <c r="DY144" s="17"/>
      <c r="DZ144" s="17"/>
      <c r="EA144" s="17"/>
      <c r="EB144" s="17"/>
      <c r="EC144" s="17"/>
      <c r="ED144" s="17"/>
      <c r="EE144" s="17"/>
      <c r="EF144" s="17"/>
      <c r="EG144" s="17"/>
      <c r="EH144" s="17"/>
      <c r="EI144" s="17"/>
      <c r="EJ144" s="17"/>
      <c r="EK144" s="17"/>
      <c r="EL144" s="17"/>
      <c r="EM144" s="17"/>
      <c r="EN144" s="17"/>
      <c r="EO144" s="17"/>
      <c r="EP144" s="17"/>
      <c r="EQ144" s="17"/>
      <c r="ER144" s="17"/>
      <c r="ES144" s="17"/>
      <c r="ET144" s="17"/>
      <c r="EU144" s="17"/>
      <c r="EV144" s="17"/>
      <c r="EW144" s="17"/>
      <c r="EX144" s="17"/>
      <c r="EY144" s="17"/>
      <c r="EZ144" s="17"/>
      <c r="FA144" s="17"/>
      <c r="FB144" s="17"/>
      <c r="FC144" s="17"/>
      <c r="FD144" s="17"/>
      <c r="FE144" s="17"/>
      <c r="FF144" s="17"/>
      <c r="FG144" s="17"/>
      <c r="FH144" s="17"/>
      <c r="FI144" s="17"/>
      <c r="FJ144" s="17"/>
      <c r="FK144" s="17"/>
      <c r="FL144" s="17"/>
      <c r="FM144" s="17"/>
      <c r="FN144" s="17"/>
      <c r="FO144" s="17"/>
      <c r="FP144" s="17"/>
      <c r="FQ144" s="17"/>
      <c r="FR144" s="17"/>
      <c r="FS144" s="17"/>
      <c r="FT144" s="17"/>
      <c r="FU144" s="17"/>
      <c r="FV144" s="17"/>
      <c r="FW144" s="17"/>
      <c r="FX144" s="17"/>
      <c r="FY144" s="17"/>
      <c r="FZ144" s="17"/>
      <c r="GA144" s="17"/>
      <c r="GB144" s="17"/>
      <c r="GC144" s="17"/>
      <c r="GD144" s="17"/>
      <c r="GE144" s="17"/>
      <c r="GF144" s="17"/>
      <c r="GG144" s="17"/>
      <c r="GH144" s="17"/>
      <c r="GI144" s="17"/>
      <c r="GJ144" s="17"/>
      <c r="GK144" s="17"/>
      <c r="GL144" s="17"/>
      <c r="GM144" s="17"/>
      <c r="GN144" s="17"/>
      <c r="GO144" s="17"/>
      <c r="GP144" s="17"/>
      <c r="GQ144" s="17"/>
      <c r="GR144" s="17"/>
      <c r="GS144" s="17"/>
      <c r="GT144" s="17"/>
      <c r="GU144" s="17"/>
      <c r="GV144" s="17"/>
      <c r="GW144" s="17"/>
      <c r="GX144" s="17"/>
      <c r="GY144" s="17"/>
      <c r="GZ144" s="17"/>
      <c r="HA144" s="17"/>
      <c r="HB144" s="17"/>
      <c r="HC144" s="17"/>
      <c r="HD144" s="17"/>
      <c r="HE144" s="17"/>
      <c r="HF144" s="17"/>
      <c r="HG144" s="17"/>
      <c r="HH144" s="17"/>
      <c r="HI144" s="17"/>
      <c r="HJ144" s="17"/>
      <c r="HK144" s="17"/>
      <c r="HL144" s="17"/>
      <c r="HM144" s="17"/>
      <c r="HN144" s="17"/>
      <c r="HO144" s="17"/>
      <c r="HP144" s="17"/>
      <c r="HQ144" s="17"/>
      <c r="HR144" s="17"/>
      <c r="HS144" s="17"/>
      <c r="HT144" s="17"/>
      <c r="HU144" s="17"/>
      <c r="HV144" s="17"/>
      <c r="HW144" s="17"/>
      <c r="HX144" s="17"/>
      <c r="HY144" s="17"/>
      <c r="HZ144" s="17"/>
      <c r="IA144" s="17"/>
      <c r="IB144" s="17"/>
      <c r="IC144" s="17"/>
      <c r="ID144" s="17"/>
      <c r="IE144" s="17"/>
      <c r="IF144" s="17"/>
      <c r="IG144" s="17"/>
      <c r="IH144" s="17"/>
      <c r="II144" s="17"/>
      <c r="IJ144" s="17"/>
      <c r="IK144" s="17"/>
      <c r="IL144" s="17"/>
      <c r="IM144" s="17"/>
      <c r="IN144" s="17"/>
      <c r="IO144" s="17"/>
      <c r="IP144" s="17"/>
      <c r="IQ144" s="17"/>
      <c r="IR144" s="17"/>
      <c r="IS144" s="17"/>
      <c r="IT144" s="17"/>
      <c r="IU144" s="17"/>
      <c r="IV144" s="17"/>
      <c r="IW144" s="17"/>
      <c r="IX144" s="17"/>
      <c r="IY144" s="17"/>
      <c r="IZ144" s="17"/>
      <c r="JA144" s="17"/>
      <c r="JB144" s="17"/>
      <c r="JC144" s="17"/>
      <c r="JD144" s="17"/>
      <c r="JE144" s="17"/>
      <c r="JF144" s="17"/>
      <c r="JG144" s="17"/>
      <c r="JH144" s="17"/>
      <c r="JI144" s="17"/>
      <c r="JJ144" s="17"/>
      <c r="JK144" s="17"/>
      <c r="JL144" s="17"/>
      <c r="JM144" s="17"/>
      <c r="JN144" s="17"/>
      <c r="JO144" s="17"/>
      <c r="JP144" s="17"/>
      <c r="JQ144" s="17"/>
      <c r="JR144" s="17"/>
      <c r="JS144" s="17"/>
      <c r="JT144" s="17"/>
      <c r="JU144" s="17"/>
      <c r="JV144" s="17"/>
      <c r="JW144" s="17"/>
      <c r="JX144" s="17"/>
      <c r="JY144" s="17"/>
      <c r="JZ144" s="17"/>
      <c r="KA144" s="17"/>
      <c r="KB144" s="17"/>
      <c r="KC144" s="17"/>
      <c r="KD144" s="17"/>
      <c r="KE144" s="17"/>
      <c r="KF144" s="17"/>
      <c r="KG144" s="17"/>
      <c r="KH144" s="17"/>
      <c r="KI144" s="17"/>
      <c r="KJ144" s="17"/>
      <c r="KK144" s="17"/>
      <c r="KL144" s="17"/>
      <c r="KM144" s="17"/>
      <c r="KN144" s="17"/>
      <c r="KO144" s="17"/>
      <c r="KP144" s="17"/>
      <c r="KQ144" s="17"/>
      <c r="KR144" s="17"/>
      <c r="KS144" s="17"/>
      <c r="KT144" s="17"/>
      <c r="KU144" s="17"/>
      <c r="KV144" s="17"/>
      <c r="KW144" s="17"/>
      <c r="KX144" s="17"/>
      <c r="KY144" s="17"/>
      <c r="KZ144" s="17"/>
      <c r="LA144" s="17"/>
      <c r="LB144" s="17"/>
      <c r="LC144" s="17"/>
      <c r="LD144" s="17"/>
      <c r="LE144" s="17"/>
      <c r="LF144" s="17"/>
      <c r="LG144" s="17"/>
      <c r="LH144" s="17"/>
      <c r="LI144" s="17"/>
      <c r="LJ144" s="17"/>
      <c r="LK144" s="17"/>
      <c r="LL144" s="17"/>
      <c r="LM144" s="17"/>
      <c r="LN144" s="17"/>
      <c r="LO144" s="17"/>
      <c r="LP144" s="17"/>
      <c r="LQ144" s="17"/>
      <c r="LR144" s="17"/>
      <c r="LS144" s="17"/>
      <c r="LT144" s="17"/>
      <c r="LU144" s="17"/>
      <c r="LV144" s="17"/>
      <c r="LW144" s="17"/>
      <c r="LX144" s="17"/>
      <c r="LY144" s="17"/>
      <c r="LZ144" s="17"/>
      <c r="MA144" s="17"/>
      <c r="MB144" s="17"/>
      <c r="MC144" s="17"/>
      <c r="MD144" s="17"/>
      <c r="ME144" s="17"/>
      <c r="MF144" s="17"/>
      <c r="MG144" s="17"/>
      <c r="MH144" s="17"/>
      <c r="MI144" s="17"/>
      <c r="MJ144" s="17"/>
      <c r="MK144" s="17"/>
      <c r="ML144" s="17"/>
      <c r="MM144" s="17"/>
      <c r="MN144" s="17"/>
      <c r="MO144" s="17"/>
      <c r="MP144" s="17"/>
      <c r="MQ144" s="17"/>
      <c r="MR144" s="17"/>
      <c r="MS144" s="17"/>
      <c r="MT144" s="17"/>
      <c r="MU144" s="17"/>
      <c r="MV144" s="17"/>
      <c r="MW144" s="17"/>
      <c r="MX144" s="17"/>
      <c r="MY144" s="17"/>
      <c r="MZ144" s="17"/>
      <c r="NA144" s="17"/>
      <c r="NB144" s="17"/>
      <c r="NC144" s="17"/>
      <c r="ND144" s="17"/>
      <c r="NE144" s="17"/>
      <c r="NF144" s="17"/>
      <c r="NG144" s="17"/>
      <c r="NH144" s="17"/>
      <c r="NI144" s="17"/>
      <c r="NJ144" s="17"/>
      <c r="NK144" s="17"/>
      <c r="NL144" s="17"/>
      <c r="NM144" s="17"/>
      <c r="NN144" s="17"/>
      <c r="NO144" s="17"/>
      <c r="NP144" s="17"/>
      <c r="NQ144" s="17"/>
      <c r="NR144" s="17"/>
      <c r="NS144" s="17"/>
      <c r="NT144" s="17"/>
      <c r="NU144" s="17"/>
      <c r="NV144" s="17"/>
      <c r="NW144" s="17"/>
      <c r="NX144" s="17"/>
      <c r="NY144" s="17"/>
      <c r="NZ144" s="17"/>
      <c r="OA144" s="17"/>
      <c r="OB144" s="17"/>
      <c r="OC144" s="17"/>
      <c r="OD144" s="17"/>
      <c r="OE144" s="17"/>
      <c r="OF144" s="17"/>
      <c r="OG144" s="17"/>
      <c r="OH144" s="17"/>
      <c r="OI144" s="17"/>
      <c r="OJ144" s="17"/>
      <c r="OK144" s="17"/>
      <c r="OL144" s="17"/>
      <c r="OM144" s="17"/>
      <c r="ON144" s="17"/>
      <c r="OO144" s="17"/>
      <c r="OP144" s="17"/>
      <c r="OQ144" s="17"/>
      <c r="OR144" s="17"/>
      <c r="OS144" s="17"/>
      <c r="OT144" s="17"/>
      <c r="OU144" s="17"/>
      <c r="OV144" s="17"/>
      <c r="OW144" s="17"/>
      <c r="OX144" s="17"/>
      <c r="OY144" s="17"/>
      <c r="OZ144" s="17"/>
      <c r="PA144" s="17"/>
      <c r="PB144" s="17"/>
      <c r="PC144" s="17"/>
      <c r="PD144" s="17"/>
      <c r="PE144" s="17"/>
      <c r="PF144" s="17"/>
      <c r="PG144" s="17"/>
      <c r="PH144" s="17"/>
      <c r="PI144" s="17"/>
      <c r="PJ144" s="17"/>
      <c r="PK144" s="17"/>
      <c r="PL144" s="17"/>
      <c r="PM144" s="17"/>
      <c r="PN144" s="17"/>
      <c r="PO144" s="17"/>
      <c r="PP144" s="17"/>
      <c r="PQ144" s="17"/>
      <c r="PR144" s="17"/>
      <c r="PS144" s="17"/>
      <c r="PT144" s="17"/>
      <c r="PU144" s="17"/>
      <c r="PV144" s="17"/>
      <c r="PW144" s="17"/>
      <c r="PX144" s="17"/>
      <c r="PY144" s="17"/>
      <c r="PZ144" s="17"/>
      <c r="QA144" s="17"/>
      <c r="QB144" s="17"/>
      <c r="QC144" s="17"/>
      <c r="QD144" s="17"/>
      <c r="QE144" s="17"/>
      <c r="QF144" s="17"/>
      <c r="QG144" s="17"/>
      <c r="QH144" s="17"/>
      <c r="QI144" s="17"/>
      <c r="QJ144" s="17"/>
      <c r="QK144" s="17"/>
      <c r="QL144" s="17"/>
      <c r="QM144" s="17"/>
      <c r="QN144" s="17"/>
      <c r="QO144" s="17"/>
      <c r="QP144" s="17"/>
      <c r="QQ144" s="17"/>
      <c r="QR144" s="17"/>
      <c r="QS144" s="17"/>
      <c r="QT144" s="17"/>
      <c r="QU144" s="17"/>
      <c r="QV144" s="17"/>
      <c r="QW144" s="17"/>
      <c r="QX144" s="17"/>
      <c r="QY144" s="17"/>
      <c r="QZ144" s="17"/>
      <c r="RA144" s="17"/>
      <c r="RB144" s="17"/>
      <c r="RC144" s="17"/>
      <c r="RD144" s="17"/>
      <c r="RE144" s="17"/>
      <c r="RF144" s="17"/>
      <c r="RG144" s="17"/>
      <c r="RH144" s="17"/>
      <c r="RI144" s="17"/>
      <c r="RJ144" s="17"/>
      <c r="RK144" s="17"/>
      <c r="RL144" s="17"/>
      <c r="RM144" s="17"/>
      <c r="RN144" s="17"/>
      <c r="RO144" s="17"/>
      <c r="RP144" s="17"/>
      <c r="RQ144" s="17"/>
      <c r="RR144" s="17"/>
      <c r="RS144" s="17"/>
      <c r="RT144" s="17"/>
      <c r="RU144" s="17"/>
      <c r="RV144" s="17"/>
      <c r="RW144" s="17"/>
      <c r="RX144" s="17"/>
      <c r="RY144" s="17"/>
      <c r="RZ144" s="17"/>
      <c r="SA144" s="17"/>
      <c r="SB144" s="17"/>
      <c r="SC144" s="17"/>
      <c r="SD144" s="17"/>
      <c r="SE144" s="17"/>
      <c r="SF144" s="17"/>
      <c r="SG144" s="17"/>
      <c r="SH144" s="17"/>
      <c r="SI144" s="17"/>
      <c r="SJ144" s="17"/>
      <c r="SK144" s="17"/>
      <c r="SL144" s="17"/>
      <c r="SM144" s="17"/>
      <c r="SN144" s="17"/>
      <c r="SO144" s="17"/>
      <c r="SP144" s="17"/>
      <c r="SQ144" s="17"/>
      <c r="SR144" s="17"/>
      <c r="SS144" s="17"/>
      <c r="ST144" s="17"/>
      <c r="SU144" s="17"/>
      <c r="SV144" s="17"/>
      <c r="SW144" s="17"/>
      <c r="SX144" s="17"/>
      <c r="SY144" s="17"/>
      <c r="SZ144" s="17"/>
      <c r="TA144" s="17"/>
      <c r="TB144" s="17"/>
      <c r="TC144" s="17"/>
      <c r="TD144" s="17"/>
      <c r="TE144" s="17"/>
      <c r="TF144" s="17"/>
      <c r="TG144" s="17"/>
      <c r="TH144" s="17"/>
      <c r="TI144" s="17"/>
      <c r="TJ144" s="17"/>
      <c r="TK144" s="17"/>
      <c r="TL144" s="17"/>
      <c r="TM144" s="17"/>
      <c r="TN144" s="17"/>
      <c r="TO144" s="17"/>
      <c r="TP144" s="17"/>
      <c r="TQ144" s="17"/>
      <c r="TR144" s="17"/>
      <c r="TS144" s="17"/>
      <c r="TT144" s="17"/>
      <c r="TU144" s="17"/>
      <c r="TV144" s="17"/>
      <c r="TW144" s="17"/>
      <c r="TX144" s="17"/>
      <c r="TY144" s="17"/>
      <c r="TZ144" s="17"/>
      <c r="UA144" s="17"/>
      <c r="UB144" s="17"/>
      <c r="UC144" s="17"/>
      <c r="UD144" s="17"/>
      <c r="UE144" s="17"/>
      <c r="UF144" s="17"/>
      <c r="UG144" s="17"/>
      <c r="UH144" s="17"/>
      <c r="UI144" s="17"/>
      <c r="UJ144" s="17"/>
      <c r="UK144" s="17"/>
      <c r="UL144" s="17"/>
      <c r="UM144" s="17"/>
      <c r="UN144" s="17"/>
      <c r="UO144" s="17"/>
      <c r="UP144" s="17"/>
      <c r="UQ144" s="17"/>
      <c r="UR144" s="17"/>
      <c r="US144" s="17"/>
      <c r="UT144" s="17"/>
      <c r="UU144" s="17"/>
      <c r="UV144" s="17"/>
      <c r="UW144" s="17"/>
      <c r="UX144" s="17"/>
      <c r="UY144" s="17"/>
      <c r="UZ144" s="17"/>
      <c r="VA144" s="17"/>
      <c r="VB144" s="17"/>
      <c r="VC144" s="17"/>
      <c r="VD144" s="17"/>
      <c r="VE144" s="17"/>
      <c r="VF144" s="17"/>
      <c r="VG144" s="17"/>
      <c r="VH144" s="17"/>
      <c r="VI144" s="17"/>
      <c r="VJ144" s="17"/>
      <c r="VK144" s="17"/>
      <c r="VL144" s="17"/>
      <c r="VM144" s="17"/>
      <c r="VN144" s="17"/>
      <c r="VO144" s="17"/>
      <c r="VP144" s="17"/>
      <c r="VQ144" s="17"/>
      <c r="VR144" s="17"/>
      <c r="VS144" s="17"/>
      <c r="VT144" s="17"/>
      <c r="VU144" s="17"/>
      <c r="VV144" s="17"/>
      <c r="VW144" s="17"/>
      <c r="VX144" s="17"/>
      <c r="VY144" s="17"/>
      <c r="VZ144" s="17"/>
      <c r="WA144" s="17"/>
      <c r="WB144" s="17"/>
      <c r="WC144" s="17"/>
      <c r="WD144" s="17"/>
      <c r="WE144" s="17"/>
      <c r="WF144" s="17"/>
      <c r="WG144" s="17"/>
      <c r="WH144" s="17"/>
      <c r="WI144" s="17"/>
      <c r="WJ144" s="17"/>
      <c r="WK144" s="17"/>
      <c r="WL144" s="17"/>
      <c r="WM144" s="17"/>
      <c r="WN144" s="17"/>
      <c r="WO144" s="17"/>
      <c r="WP144" s="17"/>
      <c r="WQ144" s="17"/>
      <c r="WR144" s="17"/>
      <c r="WS144" s="17"/>
      <c r="WT144" s="17"/>
      <c r="WU144" s="17"/>
      <c r="WV144" s="17"/>
      <c r="WW144" s="17"/>
      <c r="WX144" s="17"/>
      <c r="WY144" s="17"/>
      <c r="WZ144" s="17"/>
      <c r="XA144" s="17"/>
      <c r="XB144" s="17"/>
      <c r="XC144" s="17"/>
      <c r="XD144" s="17"/>
      <c r="XE144" s="17"/>
      <c r="XF144" s="17"/>
      <c r="XG144" s="17"/>
      <c r="XH144" s="17"/>
      <c r="XI144" s="17"/>
      <c r="XJ144" s="17"/>
      <c r="XK144" s="17"/>
      <c r="XL144" s="17"/>
      <c r="XM144" s="17"/>
      <c r="XN144" s="17"/>
      <c r="XO144" s="17"/>
      <c r="XP144" s="17"/>
      <c r="XQ144" s="17"/>
      <c r="XR144" s="17"/>
      <c r="XS144" s="17"/>
      <c r="XT144" s="17"/>
      <c r="XU144" s="17"/>
      <c r="XV144" s="17"/>
      <c r="XW144" s="17"/>
      <c r="XX144" s="17"/>
      <c r="XY144" s="17"/>
      <c r="XZ144" s="17"/>
      <c r="YA144" s="17"/>
      <c r="YB144" s="17"/>
      <c r="YC144" s="17"/>
      <c r="YD144" s="17"/>
      <c r="YE144" s="17"/>
      <c r="YF144" s="17"/>
      <c r="YG144" s="17"/>
      <c r="YH144" s="17"/>
      <c r="YI144" s="17"/>
      <c r="YJ144" s="17"/>
      <c r="YK144" s="17"/>
      <c r="YL144" s="17"/>
      <c r="YM144" s="17"/>
      <c r="YN144" s="17"/>
      <c r="YO144" s="17"/>
      <c r="YP144" s="17"/>
      <c r="YQ144" s="17"/>
      <c r="YR144" s="17"/>
      <c r="YS144" s="17"/>
      <c r="YT144" s="17"/>
      <c r="YU144" s="17"/>
      <c r="YV144" s="17"/>
      <c r="YW144" s="17"/>
      <c r="YX144" s="17"/>
      <c r="YY144" s="17"/>
      <c r="YZ144" s="17"/>
      <c r="ZA144" s="17"/>
      <c r="ZB144" s="17"/>
      <c r="ZC144" s="17"/>
      <c r="ZD144" s="17"/>
      <c r="ZE144" s="17"/>
      <c r="ZF144" s="17"/>
      <c r="ZG144" s="17"/>
      <c r="ZH144" s="17"/>
      <c r="ZI144" s="17"/>
      <c r="ZJ144" s="17"/>
      <c r="ZK144" s="17"/>
      <c r="ZL144" s="17"/>
      <c r="ZM144" s="17"/>
      <c r="ZN144" s="17"/>
      <c r="ZO144" s="17"/>
      <c r="ZP144" s="17"/>
      <c r="ZQ144" s="17"/>
      <c r="ZR144" s="17"/>
      <c r="ZS144" s="17"/>
      <c r="ZT144" s="17"/>
      <c r="ZU144" s="17"/>
      <c r="ZV144" s="17"/>
      <c r="ZW144" s="17"/>
      <c r="ZX144" s="17"/>
      <c r="ZY144" s="17"/>
      <c r="ZZ144" s="17"/>
      <c r="AAA144" s="17"/>
      <c r="AAB144" s="17"/>
      <c r="AAC144" s="17"/>
      <c r="AAD144" s="17"/>
      <c r="AAE144" s="17"/>
      <c r="AAF144" s="17"/>
      <c r="AAG144" s="17"/>
      <c r="AAH144" s="17"/>
      <c r="AAI144" s="17"/>
      <c r="AAJ144" s="17"/>
      <c r="AAK144" s="17"/>
      <c r="AAL144" s="17"/>
      <c r="AAM144" s="17"/>
      <c r="AAN144" s="17"/>
      <c r="AAO144" s="17"/>
      <c r="AAP144" s="17"/>
      <c r="AAQ144" s="17"/>
      <c r="AAR144" s="17"/>
      <c r="AAS144" s="17"/>
      <c r="AAT144" s="17"/>
      <c r="AAU144" s="17"/>
      <c r="AAV144" s="17"/>
      <c r="AAW144" s="17"/>
      <c r="AAX144" s="17"/>
      <c r="AAY144" s="17"/>
      <c r="AAZ144" s="17"/>
      <c r="ABA144" s="17"/>
      <c r="ABB144" s="17"/>
      <c r="ABC144" s="17"/>
      <c r="ABD144" s="17"/>
      <c r="ABE144" s="17"/>
      <c r="ABF144" s="17"/>
      <c r="ABG144" s="17"/>
      <c r="ABH144" s="17"/>
      <c r="ABI144" s="17"/>
      <c r="ABJ144" s="17"/>
      <c r="ABK144" s="17"/>
      <c r="ABL144" s="17"/>
      <c r="ABM144" s="17"/>
      <c r="ABN144" s="17"/>
      <c r="ABO144" s="17"/>
      <c r="ABP144" s="17"/>
      <c r="ABQ144" s="17"/>
      <c r="ABR144" s="17"/>
      <c r="ABS144" s="17"/>
      <c r="ABT144" s="17"/>
      <c r="ABU144" s="17"/>
      <c r="ABV144" s="17"/>
      <c r="ABW144" s="17"/>
      <c r="ABX144" s="17"/>
      <c r="ABY144" s="17"/>
      <c r="ABZ144" s="17"/>
      <c r="ACA144" s="17"/>
      <c r="ACB144" s="17"/>
      <c r="ACC144" s="17"/>
      <c r="ACD144" s="17"/>
      <c r="ACE144" s="17"/>
      <c r="ACF144" s="17"/>
      <c r="ACG144" s="17"/>
      <c r="ACH144" s="17"/>
      <c r="ACI144" s="17"/>
      <c r="ACJ144" s="17"/>
      <c r="ACK144" s="17"/>
      <c r="ACL144" s="17"/>
      <c r="ACM144" s="17"/>
      <c r="ACN144" s="17"/>
      <c r="ACO144" s="17"/>
      <c r="ACP144" s="17"/>
      <c r="ACQ144" s="17"/>
      <c r="ACR144" s="17"/>
      <c r="ACS144" s="17"/>
      <c r="ACT144" s="17"/>
      <c r="ACU144" s="17"/>
      <c r="ACV144" s="17"/>
      <c r="ACW144" s="17"/>
      <c r="ACX144" s="17"/>
      <c r="ACY144" s="17"/>
      <c r="ACZ144" s="17"/>
      <c r="ADA144" s="17"/>
      <c r="ADB144" s="17"/>
      <c r="ADC144" s="17"/>
      <c r="ADD144" s="17"/>
      <c r="ADE144" s="17"/>
      <c r="ADF144" s="17"/>
      <c r="ADG144" s="17"/>
      <c r="ADH144" s="17"/>
      <c r="ADI144" s="17"/>
      <c r="ADJ144" s="17"/>
      <c r="ADK144" s="17"/>
      <c r="ADL144" s="17"/>
      <c r="ADM144" s="17"/>
      <c r="ADN144" s="17"/>
      <c r="ADO144" s="17"/>
      <c r="ADP144" s="17"/>
      <c r="ADQ144" s="17"/>
      <c r="ADR144" s="17"/>
      <c r="ADS144" s="17"/>
      <c r="ADT144" s="17"/>
      <c r="ADU144" s="17"/>
      <c r="ADV144" s="17"/>
      <c r="ADW144" s="17"/>
      <c r="ADX144" s="17"/>
      <c r="ADY144" s="17"/>
      <c r="ADZ144" s="17"/>
      <c r="AEA144" s="17"/>
      <c r="AEB144" s="17"/>
      <c r="AEC144" s="17"/>
      <c r="AED144" s="17"/>
      <c r="AEE144" s="17"/>
      <c r="AEF144" s="17"/>
      <c r="AEG144" s="17"/>
      <c r="AEH144" s="17"/>
      <c r="AEI144" s="17"/>
      <c r="AEJ144" s="17"/>
      <c r="AEK144" s="17"/>
      <c r="AEL144" s="17"/>
      <c r="AEM144" s="17"/>
      <c r="AEN144" s="17"/>
      <c r="AEO144" s="17"/>
      <c r="AEP144" s="17"/>
      <c r="AEQ144" s="17"/>
      <c r="AER144" s="17"/>
      <c r="AES144" s="17"/>
      <c r="AET144" s="17"/>
      <c r="AEU144" s="17"/>
      <c r="AEV144" s="17"/>
      <c r="AEW144" s="17"/>
      <c r="AEX144" s="17"/>
      <c r="AEY144" s="17"/>
      <c r="AEZ144" s="17"/>
      <c r="AFA144" s="17"/>
      <c r="AFB144" s="17"/>
      <c r="AFC144" s="17"/>
      <c r="AFD144" s="17"/>
      <c r="AFE144" s="17"/>
      <c r="AFF144" s="17"/>
      <c r="AFG144" s="17"/>
      <c r="AFH144" s="17"/>
      <c r="AFI144" s="17"/>
      <c r="AFJ144" s="17"/>
      <c r="AFK144" s="17"/>
      <c r="AFL144" s="17"/>
      <c r="AFM144" s="17"/>
      <c r="AFN144" s="17"/>
      <c r="AFO144" s="17"/>
      <c r="AFP144" s="17"/>
      <c r="AFQ144" s="17"/>
      <c r="AFR144" s="17"/>
      <c r="AFS144" s="17"/>
      <c r="AFT144" s="17"/>
      <c r="AFU144" s="17"/>
      <c r="AFV144" s="17"/>
      <c r="AFW144" s="17"/>
      <c r="AFX144" s="17"/>
      <c r="AFY144" s="17"/>
      <c r="AFZ144" s="17"/>
      <c r="AGA144" s="17"/>
      <c r="AGB144" s="17"/>
      <c r="AGC144" s="17"/>
      <c r="AGD144" s="17"/>
      <c r="AGE144" s="17"/>
      <c r="AGF144" s="17"/>
      <c r="AGG144" s="17"/>
      <c r="AGH144" s="17"/>
      <c r="AGI144" s="17"/>
      <c r="AGJ144" s="17"/>
      <c r="AGK144" s="17"/>
      <c r="AGL144" s="17"/>
      <c r="AGM144" s="17"/>
      <c r="AGN144" s="17"/>
      <c r="AGO144" s="17"/>
      <c r="AGP144" s="17"/>
      <c r="AGQ144" s="17"/>
      <c r="AGR144" s="17"/>
      <c r="AGS144" s="17"/>
      <c r="AGT144" s="17"/>
      <c r="AGU144" s="17"/>
      <c r="AGV144" s="17"/>
      <c r="AGW144" s="17"/>
      <c r="AGX144" s="17"/>
      <c r="AGY144" s="17"/>
      <c r="AGZ144" s="17"/>
      <c r="AHA144" s="17"/>
      <c r="AHB144" s="17"/>
      <c r="AHC144" s="17"/>
      <c r="AHD144" s="17"/>
      <c r="AHE144" s="17"/>
      <c r="AHF144" s="17"/>
      <c r="AHG144" s="17"/>
      <c r="AHH144" s="17"/>
      <c r="AHI144" s="17"/>
      <c r="AHJ144" s="17"/>
      <c r="AHK144" s="17"/>
      <c r="AHL144" s="17"/>
      <c r="AHM144" s="17"/>
      <c r="AHN144" s="17"/>
      <c r="AHO144" s="17"/>
      <c r="AHP144" s="17"/>
      <c r="AHQ144" s="17"/>
      <c r="AHR144" s="17"/>
      <c r="AHS144" s="17"/>
      <c r="AHT144" s="17"/>
      <c r="AHU144" s="17"/>
      <c r="AHV144" s="17"/>
      <c r="AHW144" s="17"/>
      <c r="AHX144" s="17"/>
      <c r="AHY144" s="17"/>
      <c r="AHZ144" s="17"/>
      <c r="AIA144" s="17"/>
      <c r="AIB144" s="17"/>
      <c r="AIC144" s="17"/>
      <c r="AID144" s="17"/>
      <c r="AIE144" s="17"/>
      <c r="AIF144" s="17"/>
      <c r="AIG144" s="17"/>
      <c r="AIH144" s="17"/>
      <c r="AII144" s="17"/>
      <c r="AIJ144" s="17"/>
      <c r="AIK144" s="17"/>
      <c r="AIL144" s="17"/>
      <c r="AIM144" s="17"/>
      <c r="AIN144" s="17"/>
      <c r="AIO144" s="17"/>
      <c r="AIP144" s="17"/>
      <c r="AIQ144" s="17"/>
      <c r="AIR144" s="17"/>
      <c r="AIS144" s="17"/>
      <c r="AIT144" s="17"/>
      <c r="AIU144" s="17"/>
      <c r="AIV144" s="17"/>
      <c r="AIW144" s="17"/>
      <c r="AIX144" s="17"/>
      <c r="AIY144" s="17"/>
      <c r="AIZ144" s="17"/>
      <c r="AJA144" s="17"/>
      <c r="AJB144" s="17"/>
      <c r="AJC144" s="17"/>
      <c r="AJD144" s="17"/>
      <c r="AJE144" s="17"/>
      <c r="AJF144" s="17"/>
      <c r="AJG144" s="17"/>
      <c r="AJH144" s="17"/>
      <c r="AJI144" s="17"/>
      <c r="AJJ144" s="17"/>
      <c r="AJK144" s="17"/>
      <c r="AJL144" s="17"/>
      <c r="AJM144" s="17"/>
      <c r="AJN144" s="17"/>
      <c r="AJO144" s="17"/>
      <c r="AJP144" s="17"/>
      <c r="AJQ144" s="17"/>
      <c r="AJR144" s="17"/>
      <c r="AJS144" s="17"/>
      <c r="AJT144" s="17"/>
      <c r="AJU144" s="17"/>
      <c r="AJV144" s="17"/>
      <c r="AJW144" s="17"/>
      <c r="AJX144" s="17"/>
      <c r="AJY144" s="17"/>
      <c r="AJZ144" s="17"/>
      <c r="AKA144" s="17"/>
      <c r="AKB144" s="17"/>
      <c r="AKC144" s="17"/>
      <c r="AKD144" s="17"/>
      <c r="AKE144" s="17"/>
      <c r="AKF144" s="17"/>
      <c r="AKG144" s="17"/>
      <c r="AKH144" s="17"/>
      <c r="AKI144" s="17"/>
      <c r="AKJ144" s="17"/>
      <c r="AKK144" s="17"/>
      <c r="AKL144" s="17"/>
      <c r="AKM144" s="17"/>
      <c r="AKN144" s="17"/>
      <c r="AKO144" s="17"/>
      <c r="AKP144" s="17"/>
      <c r="AKQ144" s="17"/>
      <c r="AKR144" s="17"/>
      <c r="AKS144" s="17"/>
      <c r="AKT144" s="17"/>
      <c r="AKU144" s="17"/>
      <c r="AKV144" s="17"/>
      <c r="AKW144" s="17"/>
      <c r="AKX144" s="17"/>
      <c r="AKY144" s="17"/>
      <c r="AKZ144" s="17"/>
      <c r="ALA144" s="17"/>
      <c r="ALB144" s="17"/>
      <c r="ALC144" s="17"/>
      <c r="ALD144" s="17"/>
      <c r="ALE144" s="17"/>
      <c r="ALF144" s="17"/>
      <c r="ALG144" s="17"/>
      <c r="ALH144" s="17"/>
      <c r="ALI144" s="17"/>
      <c r="ALJ144" s="17"/>
      <c r="ALK144" s="17"/>
      <c r="ALL144" s="17"/>
      <c r="ALM144" s="17"/>
      <c r="ALN144" s="17"/>
      <c r="ALO144" s="17"/>
      <c r="ALP144" s="17"/>
      <c r="ALQ144" s="17"/>
      <c r="ALR144" s="17"/>
      <c r="ALS144" s="17"/>
      <c r="ALT144" s="17"/>
      <c r="ALU144" s="17"/>
      <c r="ALV144" s="17"/>
      <c r="ALW144" s="17"/>
      <c r="ALX144" s="17"/>
      <c r="ALY144" s="17"/>
      <c r="ALZ144" s="17"/>
      <c r="AMA144" s="17"/>
      <c r="AMB144" s="17"/>
      <c r="AMC144" s="17"/>
      <c r="AMD144" s="17"/>
      <c r="AME144" s="17"/>
      <c r="AMF144" s="17"/>
      <c r="AMG144" s="17"/>
      <c r="AMH144" s="17"/>
      <c r="AMI144" s="17"/>
      <c r="AMJ144" s="17"/>
      <c r="AMK144" s="17"/>
      <c r="AML144" s="17"/>
      <c r="AMM144" s="17"/>
      <c r="AMN144" s="17"/>
      <c r="AMO144" s="17"/>
    </row>
    <row r="145" spans="1:1029" s="17" customFormat="1" ht="15.75" customHeight="1" x14ac:dyDescent="0.2">
      <c r="A145" s="32">
        <v>44812</v>
      </c>
      <c r="B145" s="24" t="s">
        <v>23</v>
      </c>
      <c r="C145" s="24" t="s">
        <v>31</v>
      </c>
      <c r="D145" s="24" t="s">
        <v>42</v>
      </c>
      <c r="E145" s="24" t="s">
        <v>145</v>
      </c>
      <c r="F145" s="24"/>
      <c r="G145" s="25"/>
      <c r="H145" s="28">
        <v>2</v>
      </c>
      <c r="I145" s="28">
        <v>0</v>
      </c>
      <c r="J145" s="28">
        <v>0</v>
      </c>
      <c r="K145" s="28">
        <v>0</v>
      </c>
      <c r="L145" s="27">
        <v>0</v>
      </c>
      <c r="M145" s="28">
        <v>0</v>
      </c>
      <c r="N145" s="28">
        <v>0</v>
      </c>
      <c r="O145" s="28">
        <v>0</v>
      </c>
      <c r="P145" s="21">
        <f t="shared" si="4"/>
        <v>2</v>
      </c>
      <c r="Q145" s="21">
        <f t="shared" si="5"/>
        <v>0</v>
      </c>
      <c r="R145" s="25" t="s">
        <v>30</v>
      </c>
      <c r="S145" s="25" t="s">
        <v>197</v>
      </c>
      <c r="T145" s="25"/>
      <c r="U145" s="28"/>
      <c r="V145" s="28">
        <v>120</v>
      </c>
      <c r="W145" s="28" t="s">
        <v>147</v>
      </c>
      <c r="X145" s="28" t="s">
        <v>30</v>
      </c>
      <c r="Y145" s="28"/>
      <c r="Z145" s="53" t="s">
        <v>423</v>
      </c>
      <c r="AA145" s="51"/>
      <c r="AB145" s="25"/>
      <c r="AC145" s="25"/>
      <c r="AD145" s="29"/>
      <c r="AE145" s="29"/>
      <c r="AF145" s="29"/>
      <c r="AG145" s="29"/>
      <c r="AH145" s="29"/>
      <c r="AI145" s="29"/>
      <c r="AJ145" s="29"/>
      <c r="AK145" s="29"/>
      <c r="AL145" s="29"/>
      <c r="AM145" s="29"/>
      <c r="AN145" s="29"/>
      <c r="AO145" s="29"/>
      <c r="AP145" s="30"/>
      <c r="AQ145" s="30"/>
      <c r="AR145" s="30"/>
      <c r="AS145" s="30"/>
      <c r="AT145" s="30"/>
      <c r="AU145" s="30"/>
      <c r="AV145" s="30"/>
      <c r="AW145" s="30"/>
      <c r="AX145" s="30"/>
      <c r="AY145" s="30"/>
      <c r="AZ145" s="30"/>
      <c r="BA145" s="30"/>
      <c r="BB145" s="30"/>
      <c r="BC145" s="30"/>
      <c r="BD145" s="30"/>
      <c r="BE145" s="30"/>
      <c r="BF145" s="30"/>
      <c r="BG145" s="30"/>
      <c r="BH145" s="30"/>
      <c r="BI145" s="30"/>
      <c r="BJ145" s="30"/>
      <c r="BK145" s="30"/>
      <c r="BL145" s="30"/>
      <c r="BM145" s="30"/>
      <c r="BN145" s="30"/>
      <c r="BO145" s="30"/>
      <c r="BP145" s="30"/>
      <c r="BQ145" s="30"/>
      <c r="BR145" s="30"/>
      <c r="BS145" s="30"/>
      <c r="BT145" s="30"/>
      <c r="BU145" s="30"/>
      <c r="BV145" s="30"/>
      <c r="BW145" s="30"/>
      <c r="BX145" s="30"/>
      <c r="BY145" s="30"/>
      <c r="BZ145" s="30"/>
      <c r="CA145" s="30"/>
      <c r="CB145" s="30"/>
      <c r="CC145" s="30"/>
      <c r="CD145" s="30"/>
      <c r="CE145" s="30"/>
      <c r="CF145" s="30"/>
      <c r="CG145" s="30"/>
      <c r="CH145" s="30"/>
      <c r="CI145" s="30"/>
      <c r="CJ145" s="30"/>
      <c r="CK145" s="30"/>
      <c r="CL145" s="30"/>
      <c r="CM145" s="30"/>
      <c r="CN145" s="30"/>
      <c r="CO145" s="30"/>
      <c r="CP145" s="30"/>
      <c r="CQ145" s="30"/>
      <c r="CR145" s="30"/>
      <c r="CS145" s="30"/>
      <c r="CT145" s="30"/>
      <c r="CU145" s="30"/>
      <c r="CV145" s="30"/>
      <c r="CW145" s="30"/>
      <c r="CX145" s="30"/>
      <c r="CY145" s="30"/>
      <c r="CZ145" s="30"/>
      <c r="DA145" s="30"/>
      <c r="DB145" s="30"/>
      <c r="DC145" s="30"/>
      <c r="DD145" s="30"/>
      <c r="DE145" s="30"/>
      <c r="DF145" s="30"/>
      <c r="DG145" s="30"/>
      <c r="DH145" s="30"/>
      <c r="DI145" s="30"/>
      <c r="DJ145" s="30"/>
      <c r="DK145" s="30"/>
      <c r="DL145" s="30"/>
      <c r="DM145" s="30"/>
      <c r="DN145" s="30"/>
      <c r="DO145" s="30"/>
      <c r="DP145" s="30"/>
      <c r="DQ145" s="30"/>
      <c r="DR145" s="30"/>
      <c r="DS145" s="30"/>
      <c r="DT145" s="30"/>
      <c r="DU145" s="30"/>
      <c r="DV145" s="30"/>
      <c r="DW145" s="30"/>
      <c r="DX145" s="30"/>
      <c r="DY145" s="30"/>
      <c r="DZ145" s="30"/>
      <c r="EA145" s="30"/>
      <c r="EB145" s="30"/>
      <c r="EC145" s="30"/>
      <c r="ED145" s="30"/>
      <c r="EE145" s="30"/>
      <c r="EF145" s="30"/>
      <c r="EG145" s="30"/>
      <c r="EH145" s="30"/>
      <c r="EI145" s="30"/>
      <c r="EJ145" s="30"/>
      <c r="EK145" s="30"/>
      <c r="EL145" s="30"/>
      <c r="EM145" s="30"/>
      <c r="EN145" s="30"/>
      <c r="EO145" s="30"/>
      <c r="EP145" s="30"/>
      <c r="EQ145" s="30"/>
      <c r="ER145" s="30"/>
      <c r="ES145" s="30"/>
      <c r="ET145" s="30"/>
      <c r="EU145" s="30"/>
      <c r="EV145" s="30"/>
      <c r="EW145" s="30"/>
      <c r="EX145" s="30"/>
      <c r="EY145" s="30"/>
      <c r="EZ145" s="30"/>
      <c r="FA145" s="30"/>
      <c r="FB145" s="30"/>
      <c r="FC145" s="30"/>
      <c r="FD145" s="30"/>
      <c r="FE145" s="30"/>
      <c r="FF145" s="30"/>
      <c r="FG145" s="30"/>
      <c r="FH145" s="30"/>
      <c r="FI145" s="30"/>
      <c r="FJ145" s="30"/>
      <c r="FK145" s="30"/>
      <c r="FL145" s="30"/>
      <c r="FM145" s="30"/>
      <c r="FN145" s="30"/>
      <c r="FO145" s="30"/>
      <c r="FP145" s="30"/>
      <c r="FQ145" s="30"/>
      <c r="FR145" s="30"/>
      <c r="FS145" s="30"/>
      <c r="FT145" s="30"/>
      <c r="FU145" s="30"/>
      <c r="FV145" s="30"/>
      <c r="FW145" s="30"/>
      <c r="FX145" s="30"/>
      <c r="FY145" s="30"/>
      <c r="FZ145" s="30"/>
      <c r="GA145" s="30"/>
      <c r="GB145" s="30"/>
      <c r="GC145" s="30"/>
      <c r="GD145" s="30"/>
      <c r="GE145" s="30"/>
      <c r="GF145" s="30"/>
      <c r="GG145" s="30"/>
      <c r="GH145" s="30"/>
      <c r="GI145" s="30"/>
      <c r="GJ145" s="30"/>
      <c r="GK145" s="30"/>
      <c r="GL145" s="30"/>
      <c r="GM145" s="30"/>
      <c r="GN145" s="30"/>
      <c r="GO145" s="30"/>
      <c r="GP145" s="30"/>
      <c r="GQ145" s="30"/>
      <c r="GR145" s="30"/>
      <c r="GS145" s="30"/>
      <c r="GT145" s="30"/>
      <c r="GU145" s="30"/>
      <c r="GV145" s="30"/>
      <c r="GW145" s="30"/>
      <c r="GX145" s="30"/>
      <c r="GY145" s="30"/>
      <c r="GZ145" s="30"/>
      <c r="HA145" s="30"/>
      <c r="HB145" s="30"/>
      <c r="HC145" s="30"/>
      <c r="HD145" s="30"/>
      <c r="HE145" s="30"/>
      <c r="HF145" s="30"/>
      <c r="HG145" s="30"/>
      <c r="HH145" s="30"/>
      <c r="HI145" s="30"/>
      <c r="HJ145" s="30"/>
      <c r="HK145" s="30"/>
      <c r="HL145" s="30"/>
      <c r="HM145" s="30"/>
      <c r="HN145" s="30"/>
      <c r="HO145" s="30"/>
      <c r="HP145" s="30"/>
      <c r="HQ145" s="30"/>
      <c r="HR145" s="30"/>
      <c r="HS145" s="30"/>
      <c r="HT145" s="30"/>
      <c r="HU145" s="30"/>
      <c r="HV145" s="30"/>
      <c r="HW145" s="30"/>
      <c r="HX145" s="30"/>
      <c r="HY145" s="30"/>
      <c r="HZ145" s="30"/>
      <c r="IA145" s="30"/>
      <c r="IB145" s="30"/>
      <c r="IC145" s="30"/>
      <c r="ID145" s="30"/>
      <c r="IE145" s="30"/>
      <c r="IF145" s="30"/>
      <c r="IG145" s="30"/>
      <c r="IH145" s="30"/>
      <c r="II145" s="30"/>
      <c r="IJ145" s="30"/>
      <c r="IK145" s="30"/>
      <c r="IL145" s="30"/>
      <c r="IM145" s="30"/>
      <c r="IN145" s="30"/>
      <c r="IO145" s="30"/>
      <c r="IP145" s="30"/>
      <c r="IQ145" s="30"/>
      <c r="IR145" s="30"/>
      <c r="IS145" s="30"/>
      <c r="IT145" s="30"/>
      <c r="IU145" s="30"/>
      <c r="IV145" s="30"/>
      <c r="IW145" s="30"/>
      <c r="IX145" s="30"/>
      <c r="IY145" s="30"/>
      <c r="IZ145" s="30"/>
      <c r="JA145" s="30"/>
      <c r="JB145" s="30"/>
      <c r="JC145" s="30"/>
      <c r="JD145" s="30"/>
      <c r="JE145" s="30"/>
      <c r="JF145" s="30"/>
      <c r="JG145" s="30"/>
      <c r="JH145" s="30"/>
      <c r="JI145" s="30"/>
      <c r="JJ145" s="30"/>
      <c r="JK145" s="30"/>
      <c r="JL145" s="30"/>
      <c r="JM145" s="30"/>
      <c r="JN145" s="30"/>
      <c r="JO145" s="30"/>
      <c r="JP145" s="30"/>
      <c r="JQ145" s="30"/>
      <c r="JR145" s="30"/>
      <c r="JS145" s="30"/>
      <c r="JT145" s="30"/>
      <c r="JU145" s="30"/>
      <c r="JV145" s="30"/>
      <c r="JW145" s="30"/>
      <c r="JX145" s="30"/>
      <c r="JY145" s="30"/>
      <c r="JZ145" s="30"/>
      <c r="KA145" s="30"/>
      <c r="KB145" s="30"/>
      <c r="KC145" s="30"/>
      <c r="KD145" s="30"/>
      <c r="KE145" s="30"/>
      <c r="KF145" s="30"/>
      <c r="KG145" s="30"/>
      <c r="KH145" s="30"/>
      <c r="KI145" s="30"/>
      <c r="KJ145" s="30"/>
      <c r="KK145" s="30"/>
      <c r="KL145" s="30"/>
      <c r="KM145" s="30"/>
      <c r="KN145" s="30"/>
      <c r="KO145" s="30"/>
      <c r="KP145" s="30"/>
      <c r="KQ145" s="30"/>
      <c r="KR145" s="30"/>
      <c r="KS145" s="30"/>
      <c r="KT145" s="30"/>
      <c r="KU145" s="30"/>
      <c r="KV145" s="30"/>
      <c r="KW145" s="30"/>
      <c r="KX145" s="30"/>
      <c r="KY145" s="30"/>
      <c r="KZ145" s="30"/>
      <c r="LA145" s="30"/>
      <c r="LB145" s="30"/>
      <c r="LC145" s="30"/>
      <c r="LD145" s="30"/>
      <c r="LE145" s="30"/>
      <c r="LF145" s="30"/>
      <c r="LG145" s="30"/>
      <c r="LH145" s="30"/>
      <c r="LI145" s="30"/>
      <c r="LJ145" s="30"/>
      <c r="LK145" s="30"/>
      <c r="LL145" s="30"/>
      <c r="LM145" s="30"/>
      <c r="LN145" s="30"/>
      <c r="LO145" s="30"/>
      <c r="LP145" s="30"/>
      <c r="LQ145" s="30"/>
      <c r="LR145" s="30"/>
      <c r="LS145" s="30"/>
      <c r="LT145" s="30"/>
      <c r="LU145" s="30"/>
      <c r="LV145" s="30"/>
      <c r="LW145" s="30"/>
      <c r="LX145" s="30"/>
      <c r="LY145" s="30"/>
      <c r="LZ145" s="30"/>
      <c r="MA145" s="30"/>
      <c r="MB145" s="30"/>
      <c r="MC145" s="30"/>
      <c r="MD145" s="30"/>
      <c r="ME145" s="30"/>
      <c r="MF145" s="30"/>
      <c r="MG145" s="30"/>
      <c r="MH145" s="30"/>
      <c r="MI145" s="30"/>
      <c r="MJ145" s="30"/>
      <c r="MK145" s="30"/>
      <c r="ML145" s="30"/>
      <c r="MM145" s="30"/>
      <c r="MN145" s="30"/>
      <c r="MO145" s="30"/>
      <c r="MP145" s="30"/>
      <c r="MQ145" s="30"/>
      <c r="MR145" s="30"/>
      <c r="MS145" s="30"/>
      <c r="MT145" s="30"/>
      <c r="MU145" s="30"/>
      <c r="MV145" s="30"/>
      <c r="MW145" s="30"/>
      <c r="MX145" s="30"/>
      <c r="MY145" s="30"/>
      <c r="MZ145" s="30"/>
      <c r="NA145" s="30"/>
      <c r="NB145" s="30"/>
      <c r="NC145" s="30"/>
      <c r="ND145" s="30"/>
      <c r="NE145" s="30"/>
      <c r="NF145" s="30"/>
      <c r="NG145" s="30"/>
      <c r="NH145" s="30"/>
      <c r="NI145" s="30"/>
      <c r="NJ145" s="30"/>
      <c r="NK145" s="30"/>
      <c r="NL145" s="30"/>
      <c r="NM145" s="30"/>
      <c r="NN145" s="30"/>
      <c r="NO145" s="30"/>
      <c r="NP145" s="30"/>
      <c r="NQ145" s="30"/>
      <c r="NR145" s="30"/>
      <c r="NS145" s="30"/>
      <c r="NT145" s="30"/>
      <c r="NU145" s="30"/>
      <c r="NV145" s="30"/>
      <c r="NW145" s="30"/>
      <c r="NX145" s="30"/>
      <c r="NY145" s="30"/>
      <c r="NZ145" s="30"/>
      <c r="OA145" s="30"/>
      <c r="OB145" s="30"/>
      <c r="OC145" s="30"/>
      <c r="OD145" s="30"/>
      <c r="OE145" s="30"/>
      <c r="OF145" s="30"/>
      <c r="OG145" s="30"/>
      <c r="OH145" s="30"/>
      <c r="OI145" s="30"/>
      <c r="OJ145" s="30"/>
      <c r="OK145" s="30"/>
      <c r="OL145" s="30"/>
      <c r="OM145" s="30"/>
      <c r="ON145" s="30"/>
      <c r="OO145" s="30"/>
      <c r="OP145" s="30"/>
      <c r="OQ145" s="30"/>
      <c r="OR145" s="30"/>
      <c r="OS145" s="30"/>
      <c r="OT145" s="30"/>
      <c r="OU145" s="30"/>
      <c r="OV145" s="30"/>
      <c r="OW145" s="30"/>
      <c r="OX145" s="30"/>
      <c r="OY145" s="30"/>
      <c r="OZ145" s="30"/>
      <c r="PA145" s="30"/>
      <c r="PB145" s="30"/>
      <c r="PC145" s="30"/>
      <c r="PD145" s="30"/>
      <c r="PE145" s="30"/>
      <c r="PF145" s="30"/>
      <c r="PG145" s="30"/>
      <c r="PH145" s="30"/>
      <c r="PI145" s="30"/>
      <c r="PJ145" s="30"/>
      <c r="PK145" s="30"/>
      <c r="PL145" s="30"/>
      <c r="PM145" s="30"/>
      <c r="PN145" s="30"/>
      <c r="PO145" s="30"/>
      <c r="PP145" s="30"/>
      <c r="PQ145" s="30"/>
      <c r="PR145" s="30"/>
      <c r="PS145" s="30"/>
      <c r="PT145" s="30"/>
      <c r="PU145" s="30"/>
      <c r="PV145" s="30"/>
      <c r="PW145" s="30"/>
      <c r="PX145" s="30"/>
      <c r="PY145" s="30"/>
      <c r="PZ145" s="30"/>
      <c r="QA145" s="30"/>
      <c r="QB145" s="30"/>
      <c r="QC145" s="30"/>
      <c r="QD145" s="30"/>
      <c r="QE145" s="30"/>
      <c r="QF145" s="30"/>
      <c r="QG145" s="30"/>
      <c r="QH145" s="30"/>
      <c r="QI145" s="30"/>
      <c r="QJ145" s="30"/>
      <c r="QK145" s="30"/>
      <c r="QL145" s="30"/>
      <c r="QM145" s="30"/>
      <c r="QN145" s="30"/>
      <c r="QO145" s="30"/>
      <c r="QP145" s="30"/>
      <c r="QQ145" s="30"/>
      <c r="QR145" s="30"/>
      <c r="QS145" s="30"/>
      <c r="QT145" s="30"/>
      <c r="QU145" s="30"/>
      <c r="QV145" s="30"/>
      <c r="QW145" s="30"/>
      <c r="QX145" s="30"/>
      <c r="QY145" s="30"/>
      <c r="QZ145" s="30"/>
      <c r="RA145" s="30"/>
      <c r="RB145" s="30"/>
      <c r="RC145" s="30"/>
      <c r="RD145" s="30"/>
      <c r="RE145" s="30"/>
      <c r="RF145" s="30"/>
      <c r="RG145" s="30"/>
      <c r="RH145" s="30"/>
      <c r="RI145" s="30"/>
      <c r="RJ145" s="30"/>
      <c r="RK145" s="30"/>
      <c r="RL145" s="30"/>
      <c r="RM145" s="30"/>
      <c r="RN145" s="30"/>
      <c r="RO145" s="30"/>
      <c r="RP145" s="30"/>
      <c r="RQ145" s="30"/>
      <c r="RR145" s="30"/>
      <c r="RS145" s="30"/>
      <c r="RT145" s="30"/>
      <c r="RU145" s="30"/>
      <c r="RV145" s="30"/>
      <c r="RW145" s="30"/>
      <c r="RX145" s="30"/>
      <c r="RY145" s="30"/>
      <c r="RZ145" s="30"/>
      <c r="SA145" s="30"/>
      <c r="SB145" s="30"/>
      <c r="SC145" s="30"/>
      <c r="SD145" s="30"/>
      <c r="SE145" s="30"/>
      <c r="SF145" s="30"/>
      <c r="SG145" s="30"/>
      <c r="SH145" s="30"/>
      <c r="SI145" s="30"/>
      <c r="SJ145" s="30"/>
      <c r="SK145" s="30"/>
      <c r="SL145" s="30"/>
      <c r="SM145" s="30"/>
      <c r="SN145" s="30"/>
      <c r="SO145" s="30"/>
      <c r="SP145" s="30"/>
      <c r="SQ145" s="30"/>
      <c r="SR145" s="30"/>
      <c r="SS145" s="30"/>
      <c r="ST145" s="30"/>
      <c r="SU145" s="30"/>
      <c r="SV145" s="30"/>
      <c r="SW145" s="30"/>
      <c r="SX145" s="30"/>
      <c r="SY145" s="30"/>
      <c r="SZ145" s="30"/>
      <c r="TA145" s="30"/>
      <c r="TB145" s="30"/>
      <c r="TC145" s="30"/>
      <c r="TD145" s="30"/>
      <c r="TE145" s="30"/>
      <c r="TF145" s="30"/>
      <c r="TG145" s="30"/>
      <c r="TH145" s="30"/>
      <c r="TI145" s="30"/>
      <c r="TJ145" s="30"/>
      <c r="TK145" s="30"/>
      <c r="TL145" s="30"/>
      <c r="TM145" s="30"/>
      <c r="TN145" s="30"/>
      <c r="TO145" s="30"/>
      <c r="TP145" s="30"/>
      <c r="TQ145" s="30"/>
      <c r="TR145" s="30"/>
      <c r="TS145" s="30"/>
      <c r="TT145" s="30"/>
      <c r="TU145" s="30"/>
      <c r="TV145" s="30"/>
      <c r="TW145" s="30"/>
      <c r="TX145" s="30"/>
      <c r="TY145" s="30"/>
      <c r="TZ145" s="30"/>
      <c r="UA145" s="30"/>
      <c r="UB145" s="30"/>
      <c r="UC145" s="30"/>
      <c r="UD145" s="30"/>
      <c r="UE145" s="30"/>
      <c r="UF145" s="30"/>
      <c r="UG145" s="30"/>
      <c r="UH145" s="30"/>
      <c r="UI145" s="30"/>
      <c r="UJ145" s="30"/>
      <c r="UK145" s="30"/>
      <c r="UL145" s="30"/>
      <c r="UM145" s="30"/>
      <c r="UN145" s="30"/>
      <c r="UO145" s="30"/>
      <c r="UP145" s="30"/>
      <c r="UQ145" s="30"/>
      <c r="UR145" s="30"/>
      <c r="US145" s="30"/>
      <c r="UT145" s="30"/>
      <c r="UU145" s="30"/>
      <c r="UV145" s="30"/>
      <c r="UW145" s="30"/>
      <c r="UX145" s="30"/>
      <c r="UY145" s="30"/>
      <c r="UZ145" s="30"/>
      <c r="VA145" s="30"/>
      <c r="VB145" s="30"/>
      <c r="VC145" s="30"/>
      <c r="VD145" s="30"/>
      <c r="VE145" s="30"/>
      <c r="VF145" s="30"/>
      <c r="VG145" s="30"/>
      <c r="VH145" s="30"/>
      <c r="VI145" s="30"/>
      <c r="VJ145" s="30"/>
      <c r="VK145" s="30"/>
      <c r="VL145" s="30"/>
      <c r="VM145" s="30"/>
      <c r="VN145" s="30"/>
      <c r="VO145" s="30"/>
      <c r="VP145" s="30"/>
      <c r="VQ145" s="30"/>
      <c r="VR145" s="30"/>
      <c r="VS145" s="30"/>
      <c r="VT145" s="30"/>
      <c r="VU145" s="30"/>
      <c r="VV145" s="30"/>
      <c r="VW145" s="30"/>
      <c r="VX145" s="30"/>
      <c r="VY145" s="30"/>
      <c r="VZ145" s="30"/>
      <c r="WA145" s="30"/>
      <c r="WB145" s="30"/>
      <c r="WC145" s="30"/>
      <c r="WD145" s="30"/>
      <c r="WE145" s="30"/>
      <c r="WF145" s="30"/>
      <c r="WG145" s="30"/>
      <c r="WH145" s="30"/>
      <c r="WI145" s="30"/>
      <c r="WJ145" s="30"/>
      <c r="WK145" s="30"/>
      <c r="WL145" s="30"/>
      <c r="WM145" s="30"/>
      <c r="WN145" s="30"/>
      <c r="WO145" s="30"/>
      <c r="WP145" s="30"/>
      <c r="WQ145" s="30"/>
      <c r="WR145" s="30"/>
      <c r="WS145" s="30"/>
      <c r="WT145" s="30"/>
      <c r="WU145" s="30"/>
      <c r="WV145" s="30"/>
      <c r="WW145" s="30"/>
      <c r="WX145" s="30"/>
      <c r="WY145" s="30"/>
      <c r="WZ145" s="30"/>
      <c r="XA145" s="30"/>
      <c r="XB145" s="30"/>
      <c r="XC145" s="30"/>
      <c r="XD145" s="30"/>
      <c r="XE145" s="30"/>
      <c r="XF145" s="30"/>
      <c r="XG145" s="30"/>
      <c r="XH145" s="30"/>
      <c r="XI145" s="30"/>
      <c r="XJ145" s="30"/>
      <c r="XK145" s="30"/>
      <c r="XL145" s="30"/>
      <c r="XM145" s="30"/>
      <c r="XN145" s="30"/>
      <c r="XO145" s="30"/>
      <c r="XP145" s="30"/>
      <c r="XQ145" s="30"/>
      <c r="XR145" s="30"/>
      <c r="XS145" s="30"/>
      <c r="XT145" s="30"/>
      <c r="XU145" s="30"/>
      <c r="XV145" s="30"/>
      <c r="XW145" s="30"/>
      <c r="XX145" s="30"/>
      <c r="XY145" s="30"/>
      <c r="XZ145" s="30"/>
      <c r="YA145" s="30"/>
      <c r="YB145" s="30"/>
      <c r="YC145" s="30"/>
      <c r="YD145" s="30"/>
      <c r="YE145" s="30"/>
      <c r="YF145" s="30"/>
      <c r="YG145" s="30"/>
      <c r="YH145" s="30"/>
      <c r="YI145" s="30"/>
      <c r="YJ145" s="30"/>
      <c r="YK145" s="30"/>
      <c r="YL145" s="30"/>
      <c r="YM145" s="30"/>
      <c r="YN145" s="30"/>
      <c r="YO145" s="30"/>
      <c r="YP145" s="30"/>
      <c r="YQ145" s="30"/>
      <c r="YR145" s="30"/>
      <c r="YS145" s="30"/>
      <c r="YT145" s="30"/>
      <c r="YU145" s="30"/>
      <c r="YV145" s="30"/>
      <c r="YW145" s="30"/>
      <c r="YX145" s="30"/>
      <c r="YY145" s="30"/>
      <c r="YZ145" s="30"/>
      <c r="ZA145" s="30"/>
      <c r="ZB145" s="30"/>
      <c r="ZC145" s="30"/>
      <c r="ZD145" s="30"/>
      <c r="ZE145" s="30"/>
      <c r="ZF145" s="30"/>
      <c r="ZG145" s="30"/>
      <c r="ZH145" s="30"/>
      <c r="ZI145" s="30"/>
      <c r="ZJ145" s="30"/>
      <c r="ZK145" s="30"/>
      <c r="ZL145" s="30"/>
      <c r="ZM145" s="30"/>
      <c r="ZN145" s="30"/>
      <c r="ZO145" s="30"/>
      <c r="ZP145" s="30"/>
      <c r="ZQ145" s="30"/>
      <c r="ZR145" s="30"/>
      <c r="ZS145" s="30"/>
      <c r="ZT145" s="30"/>
      <c r="ZU145" s="30"/>
      <c r="ZV145" s="30"/>
      <c r="ZW145" s="30"/>
      <c r="ZX145" s="30"/>
      <c r="ZY145" s="30"/>
      <c r="ZZ145" s="30"/>
      <c r="AAA145" s="30"/>
      <c r="AAB145" s="30"/>
      <c r="AAC145" s="30"/>
      <c r="AAD145" s="30"/>
      <c r="AAE145" s="30"/>
      <c r="AAF145" s="30"/>
      <c r="AAG145" s="30"/>
      <c r="AAH145" s="30"/>
      <c r="AAI145" s="30"/>
      <c r="AAJ145" s="30"/>
      <c r="AAK145" s="30"/>
      <c r="AAL145" s="30"/>
      <c r="AAM145" s="30"/>
      <c r="AAN145" s="30"/>
      <c r="AAO145" s="30"/>
      <c r="AAP145" s="30"/>
      <c r="AAQ145" s="30"/>
      <c r="AAR145" s="30"/>
      <c r="AAS145" s="30"/>
      <c r="AAT145" s="30"/>
      <c r="AAU145" s="30"/>
      <c r="AAV145" s="30"/>
      <c r="AAW145" s="30"/>
      <c r="AAX145" s="30"/>
      <c r="AAY145" s="30"/>
      <c r="AAZ145" s="30"/>
      <c r="ABA145" s="30"/>
      <c r="ABB145" s="30"/>
      <c r="ABC145" s="30"/>
      <c r="ABD145" s="30"/>
      <c r="ABE145" s="30"/>
      <c r="ABF145" s="30"/>
      <c r="ABG145" s="30"/>
      <c r="ABH145" s="30"/>
      <c r="ABI145" s="30"/>
      <c r="ABJ145" s="30"/>
      <c r="ABK145" s="30"/>
      <c r="ABL145" s="30"/>
      <c r="ABM145" s="30"/>
      <c r="ABN145" s="30"/>
      <c r="ABO145" s="30"/>
      <c r="ABP145" s="30"/>
      <c r="ABQ145" s="30"/>
      <c r="ABR145" s="30"/>
      <c r="ABS145" s="30"/>
      <c r="ABT145" s="30"/>
      <c r="ABU145" s="30"/>
      <c r="ABV145" s="30"/>
      <c r="ABW145" s="30"/>
      <c r="ABX145" s="30"/>
      <c r="ABY145" s="30"/>
      <c r="ABZ145" s="30"/>
      <c r="ACA145" s="30"/>
      <c r="ACB145" s="30"/>
      <c r="ACC145" s="30"/>
      <c r="ACD145" s="30"/>
      <c r="ACE145" s="30"/>
      <c r="ACF145" s="30"/>
      <c r="ACG145" s="30"/>
      <c r="ACH145" s="30"/>
      <c r="ACI145" s="30"/>
      <c r="ACJ145" s="30"/>
      <c r="ACK145" s="30"/>
      <c r="ACL145" s="30"/>
      <c r="ACM145" s="30"/>
      <c r="ACN145" s="30"/>
      <c r="ACO145" s="30"/>
      <c r="ACP145" s="30"/>
      <c r="ACQ145" s="30"/>
      <c r="ACR145" s="30"/>
      <c r="ACS145" s="30"/>
      <c r="ACT145" s="30"/>
      <c r="ACU145" s="30"/>
      <c r="ACV145" s="30"/>
      <c r="ACW145" s="30"/>
      <c r="ACX145" s="30"/>
      <c r="ACY145" s="30"/>
      <c r="ACZ145" s="30"/>
      <c r="ADA145" s="30"/>
      <c r="ADB145" s="30"/>
      <c r="ADC145" s="30"/>
      <c r="ADD145" s="30"/>
      <c r="ADE145" s="30"/>
      <c r="ADF145" s="30"/>
      <c r="ADG145" s="30"/>
      <c r="ADH145" s="30"/>
      <c r="ADI145" s="30"/>
      <c r="ADJ145" s="30"/>
      <c r="ADK145" s="30"/>
      <c r="ADL145" s="30"/>
      <c r="ADM145" s="30"/>
      <c r="ADN145" s="30"/>
      <c r="ADO145" s="30"/>
      <c r="ADP145" s="30"/>
      <c r="ADQ145" s="30"/>
      <c r="ADR145" s="30"/>
      <c r="ADS145" s="30"/>
      <c r="ADT145" s="30"/>
      <c r="ADU145" s="30"/>
      <c r="ADV145" s="30"/>
      <c r="ADW145" s="30"/>
      <c r="ADX145" s="30"/>
      <c r="ADY145" s="30"/>
      <c r="ADZ145" s="30"/>
      <c r="AEA145" s="30"/>
      <c r="AEB145" s="30"/>
      <c r="AEC145" s="30"/>
      <c r="AED145" s="30"/>
      <c r="AEE145" s="30"/>
      <c r="AEF145" s="30"/>
      <c r="AEG145" s="30"/>
      <c r="AEH145" s="30"/>
      <c r="AEI145" s="30"/>
      <c r="AEJ145" s="30"/>
      <c r="AEK145" s="30"/>
      <c r="AEL145" s="30"/>
      <c r="AEM145" s="30"/>
      <c r="AEN145" s="30"/>
      <c r="AEO145" s="30"/>
      <c r="AEP145" s="30"/>
      <c r="AEQ145" s="30"/>
      <c r="AER145" s="30"/>
      <c r="AES145" s="30"/>
      <c r="AET145" s="30"/>
      <c r="AEU145" s="30"/>
      <c r="AEV145" s="30"/>
      <c r="AEW145" s="30"/>
      <c r="AEX145" s="30"/>
      <c r="AEY145" s="30"/>
      <c r="AEZ145" s="30"/>
      <c r="AFA145" s="30"/>
      <c r="AFB145" s="30"/>
      <c r="AFC145" s="30"/>
      <c r="AFD145" s="30"/>
      <c r="AFE145" s="30"/>
      <c r="AFF145" s="30"/>
      <c r="AFG145" s="30"/>
      <c r="AFH145" s="30"/>
      <c r="AFI145" s="30"/>
      <c r="AFJ145" s="30"/>
      <c r="AFK145" s="30"/>
      <c r="AFL145" s="30"/>
      <c r="AFM145" s="30"/>
      <c r="AFN145" s="30"/>
      <c r="AFO145" s="30"/>
      <c r="AFP145" s="30"/>
      <c r="AFQ145" s="30"/>
      <c r="AFR145" s="30"/>
      <c r="AFS145" s="30"/>
      <c r="AFT145" s="30"/>
      <c r="AFU145" s="30"/>
      <c r="AFV145" s="30"/>
      <c r="AFW145" s="30"/>
      <c r="AFX145" s="30"/>
      <c r="AFY145" s="30"/>
      <c r="AFZ145" s="30"/>
      <c r="AGA145" s="30"/>
      <c r="AGB145" s="30"/>
      <c r="AGC145" s="30"/>
      <c r="AGD145" s="30"/>
      <c r="AGE145" s="30"/>
      <c r="AGF145" s="30"/>
      <c r="AGG145" s="30"/>
      <c r="AGH145" s="30"/>
      <c r="AGI145" s="30"/>
      <c r="AGJ145" s="30"/>
      <c r="AGK145" s="30"/>
      <c r="AGL145" s="30"/>
      <c r="AGM145" s="30"/>
      <c r="AGN145" s="30"/>
      <c r="AGO145" s="30"/>
      <c r="AGP145" s="30"/>
      <c r="AGQ145" s="30"/>
      <c r="AGR145" s="30"/>
      <c r="AGS145" s="30"/>
      <c r="AGT145" s="30"/>
      <c r="AGU145" s="30"/>
      <c r="AGV145" s="30"/>
      <c r="AGW145" s="30"/>
      <c r="AGX145" s="30"/>
      <c r="AGY145" s="30"/>
      <c r="AGZ145" s="30"/>
      <c r="AHA145" s="30"/>
      <c r="AHB145" s="30"/>
      <c r="AHC145" s="30"/>
      <c r="AHD145" s="30"/>
      <c r="AHE145" s="30"/>
      <c r="AHF145" s="30"/>
      <c r="AHG145" s="30"/>
      <c r="AHH145" s="30"/>
      <c r="AHI145" s="30"/>
      <c r="AHJ145" s="30"/>
      <c r="AHK145" s="30"/>
      <c r="AHL145" s="30"/>
      <c r="AHM145" s="30"/>
      <c r="AHN145" s="30"/>
      <c r="AHO145" s="30"/>
      <c r="AHP145" s="30"/>
      <c r="AHQ145" s="30"/>
      <c r="AHR145" s="30"/>
      <c r="AHS145" s="30"/>
      <c r="AHT145" s="30"/>
      <c r="AHU145" s="30"/>
      <c r="AHV145" s="30"/>
      <c r="AHW145" s="30"/>
      <c r="AHX145" s="30"/>
      <c r="AHY145" s="30"/>
      <c r="AHZ145" s="30"/>
      <c r="AIA145" s="30"/>
      <c r="AIB145" s="30"/>
      <c r="AIC145" s="30"/>
      <c r="AID145" s="30"/>
      <c r="AIE145" s="30"/>
      <c r="AIF145" s="30"/>
      <c r="AIG145" s="30"/>
      <c r="AIH145" s="30"/>
      <c r="AII145" s="30"/>
      <c r="AIJ145" s="30"/>
      <c r="AIK145" s="30"/>
      <c r="AIL145" s="30"/>
      <c r="AIM145" s="30"/>
      <c r="AIN145" s="30"/>
      <c r="AIO145" s="30"/>
      <c r="AIP145" s="30"/>
      <c r="AIQ145" s="30"/>
      <c r="AIR145" s="30"/>
      <c r="AIS145" s="30"/>
      <c r="AIT145" s="30"/>
      <c r="AIU145" s="30"/>
      <c r="AIV145" s="30"/>
      <c r="AIW145" s="30"/>
      <c r="AIX145" s="30"/>
      <c r="AIY145" s="30"/>
      <c r="AIZ145" s="30"/>
      <c r="AJA145" s="30"/>
      <c r="AJB145" s="30"/>
      <c r="AJC145" s="30"/>
      <c r="AJD145" s="30"/>
      <c r="AJE145" s="30"/>
      <c r="AJF145" s="30"/>
      <c r="AJG145" s="30"/>
      <c r="AJH145" s="30"/>
      <c r="AJI145" s="30"/>
      <c r="AJJ145" s="30"/>
      <c r="AJK145" s="30"/>
      <c r="AJL145" s="30"/>
      <c r="AJM145" s="30"/>
      <c r="AJN145" s="30"/>
      <c r="AJO145" s="30"/>
      <c r="AJP145" s="30"/>
      <c r="AJQ145" s="30"/>
      <c r="AJR145" s="30"/>
      <c r="AJS145" s="30"/>
      <c r="AJT145" s="30"/>
      <c r="AJU145" s="30"/>
      <c r="AJV145" s="30"/>
      <c r="AJW145" s="30"/>
      <c r="AJX145" s="30"/>
      <c r="AJY145" s="30"/>
      <c r="AJZ145" s="30"/>
      <c r="AKA145" s="30"/>
      <c r="AKB145" s="30"/>
      <c r="AKC145" s="30"/>
      <c r="AKD145" s="30"/>
      <c r="AKE145" s="30"/>
      <c r="AKF145" s="30"/>
      <c r="AKG145" s="30"/>
      <c r="AKH145" s="30"/>
      <c r="AKI145" s="30"/>
      <c r="AKJ145" s="30"/>
      <c r="AKK145" s="30"/>
      <c r="AKL145" s="30"/>
      <c r="AKM145" s="30"/>
      <c r="AKN145" s="30"/>
      <c r="AKO145" s="30"/>
      <c r="AKP145" s="30"/>
      <c r="AKQ145" s="30"/>
      <c r="AKR145" s="30"/>
      <c r="AKS145" s="30"/>
      <c r="AKT145" s="30"/>
      <c r="AKU145" s="30"/>
      <c r="AKV145" s="30"/>
      <c r="AKW145" s="30"/>
      <c r="AKX145" s="30"/>
      <c r="AKY145" s="30"/>
      <c r="AKZ145" s="30"/>
      <c r="ALA145" s="30"/>
      <c r="ALB145" s="30"/>
      <c r="ALC145" s="30"/>
      <c r="ALD145" s="30"/>
      <c r="ALE145" s="30"/>
      <c r="ALF145" s="30"/>
      <c r="ALG145" s="30"/>
      <c r="ALH145" s="30"/>
      <c r="ALI145" s="30"/>
      <c r="ALJ145" s="30"/>
      <c r="ALK145" s="30"/>
      <c r="ALL145" s="30"/>
      <c r="ALM145" s="30"/>
      <c r="ALN145" s="30"/>
      <c r="ALO145" s="30"/>
      <c r="ALP145" s="30"/>
      <c r="ALQ145" s="30"/>
      <c r="ALR145" s="30"/>
      <c r="ALS145" s="30"/>
      <c r="ALT145" s="30"/>
      <c r="ALU145" s="30"/>
      <c r="ALV145" s="30"/>
      <c r="ALW145" s="30"/>
      <c r="ALX145" s="30"/>
      <c r="ALY145" s="30"/>
      <c r="ALZ145" s="30"/>
      <c r="AMA145" s="30"/>
      <c r="AMB145" s="30"/>
      <c r="AMC145" s="30"/>
      <c r="AMD145" s="30"/>
      <c r="AME145" s="30"/>
      <c r="AMF145" s="30"/>
      <c r="AMG145" s="30"/>
      <c r="AMH145" s="30"/>
      <c r="AMI145" s="30"/>
      <c r="AMJ145" s="30"/>
      <c r="AMK145" s="30"/>
      <c r="AML145" s="30"/>
      <c r="AMM145" s="30"/>
      <c r="AMN145" s="30"/>
      <c r="AMO145" s="30"/>
    </row>
    <row r="146" spans="1:1029" s="30" customFormat="1" ht="15.75" customHeight="1" x14ac:dyDescent="0.2">
      <c r="A146" s="32">
        <v>44813</v>
      </c>
      <c r="B146" s="22" t="s">
        <v>81</v>
      </c>
      <c r="C146" s="22" t="s">
        <v>31</v>
      </c>
      <c r="D146" s="22" t="s">
        <v>131</v>
      </c>
      <c r="E146" s="22"/>
      <c r="F146" s="22"/>
      <c r="G146" s="15"/>
      <c r="H146" s="9">
        <v>1</v>
      </c>
      <c r="I146" s="9">
        <v>0</v>
      </c>
      <c r="J146" s="21">
        <v>0</v>
      </c>
      <c r="K146" s="9">
        <v>0</v>
      </c>
      <c r="L146" s="9">
        <v>0</v>
      </c>
      <c r="M146" s="9">
        <v>0</v>
      </c>
      <c r="N146" s="9">
        <v>0</v>
      </c>
      <c r="O146" s="9">
        <v>0</v>
      </c>
      <c r="P146" s="21">
        <f t="shared" si="4"/>
        <v>1</v>
      </c>
      <c r="Q146" s="21">
        <f t="shared" si="5"/>
        <v>0</v>
      </c>
      <c r="R146" s="15" t="s">
        <v>30</v>
      </c>
      <c r="S146" s="15" t="s">
        <v>218</v>
      </c>
      <c r="T146" s="15"/>
      <c r="U146" s="9" t="s">
        <v>238</v>
      </c>
      <c r="V146" s="9">
        <v>110</v>
      </c>
      <c r="W146" s="9" t="s">
        <v>30</v>
      </c>
      <c r="X146" s="9" t="s">
        <v>30</v>
      </c>
      <c r="Y146" s="9" t="s">
        <v>30</v>
      </c>
      <c r="Z146" s="50" t="s">
        <v>344</v>
      </c>
      <c r="AA146" s="36"/>
      <c r="AB146" s="15"/>
      <c r="AC146" s="15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7"/>
      <c r="AQ146" s="17"/>
      <c r="AR146" s="17"/>
      <c r="AS146" s="17"/>
      <c r="AT146" s="17"/>
      <c r="AU146" s="17"/>
      <c r="AV146" s="17"/>
      <c r="AW146" s="17"/>
      <c r="AX146" s="17"/>
      <c r="AY146" s="17"/>
      <c r="AZ146" s="17"/>
      <c r="BA146" s="17"/>
      <c r="BB146" s="17"/>
      <c r="BC146" s="17"/>
      <c r="BD146" s="17"/>
      <c r="BE146" s="17"/>
      <c r="BF146" s="17"/>
      <c r="BG146" s="17"/>
      <c r="BH146" s="17"/>
      <c r="BI146" s="17"/>
      <c r="BJ146" s="17"/>
      <c r="BK146" s="17"/>
      <c r="BL146" s="17"/>
      <c r="BM146" s="17"/>
      <c r="BN146" s="17"/>
      <c r="BO146" s="17"/>
      <c r="BP146" s="17"/>
      <c r="BQ146" s="17"/>
      <c r="BR146" s="17"/>
      <c r="BS146" s="17"/>
      <c r="BT146" s="17"/>
      <c r="BU146" s="17"/>
      <c r="BV146" s="17"/>
      <c r="BW146" s="17"/>
      <c r="BX146" s="17"/>
      <c r="BY146" s="17"/>
      <c r="BZ146" s="17"/>
      <c r="CA146" s="17"/>
      <c r="CB146" s="17"/>
      <c r="CC146" s="17"/>
      <c r="CD146" s="17"/>
      <c r="CE146" s="17"/>
      <c r="CF146" s="17"/>
      <c r="CG146" s="17"/>
      <c r="CH146" s="17"/>
      <c r="CI146" s="17"/>
      <c r="CJ146" s="17"/>
      <c r="CK146" s="17"/>
      <c r="CL146" s="17"/>
      <c r="CM146" s="17"/>
      <c r="CN146" s="17"/>
      <c r="CO146" s="17"/>
      <c r="CP146" s="17"/>
      <c r="CQ146" s="17"/>
      <c r="CR146" s="17"/>
      <c r="CS146" s="17"/>
      <c r="CT146" s="17"/>
      <c r="CU146" s="17"/>
      <c r="CV146" s="17"/>
      <c r="CW146" s="17"/>
      <c r="CX146" s="17"/>
      <c r="CY146" s="17"/>
      <c r="CZ146" s="17"/>
      <c r="DA146" s="17"/>
      <c r="DB146" s="17"/>
      <c r="DC146" s="17"/>
      <c r="DD146" s="17"/>
      <c r="DE146" s="17"/>
      <c r="DF146" s="17"/>
      <c r="DG146" s="17"/>
      <c r="DH146" s="17"/>
      <c r="DI146" s="17"/>
      <c r="DJ146" s="17"/>
      <c r="DK146" s="17"/>
      <c r="DL146" s="17"/>
      <c r="DM146" s="17"/>
      <c r="DN146" s="17"/>
      <c r="DO146" s="17"/>
      <c r="DP146" s="17"/>
      <c r="DQ146" s="17"/>
      <c r="DR146" s="17"/>
      <c r="DS146" s="17"/>
      <c r="DT146" s="17"/>
      <c r="DU146" s="17"/>
      <c r="DV146" s="17"/>
      <c r="DW146" s="17"/>
      <c r="DX146" s="17"/>
      <c r="DY146" s="17"/>
      <c r="DZ146" s="17"/>
      <c r="EA146" s="17"/>
      <c r="EB146" s="17"/>
      <c r="EC146" s="17"/>
      <c r="ED146" s="17"/>
      <c r="EE146" s="17"/>
      <c r="EF146" s="17"/>
      <c r="EG146" s="17"/>
      <c r="EH146" s="17"/>
      <c r="EI146" s="17"/>
      <c r="EJ146" s="17"/>
      <c r="EK146" s="17"/>
      <c r="EL146" s="17"/>
      <c r="EM146" s="17"/>
      <c r="EN146" s="17"/>
      <c r="EO146" s="17"/>
      <c r="EP146" s="17"/>
      <c r="EQ146" s="17"/>
      <c r="ER146" s="17"/>
      <c r="ES146" s="17"/>
      <c r="ET146" s="17"/>
      <c r="EU146" s="17"/>
      <c r="EV146" s="17"/>
      <c r="EW146" s="17"/>
      <c r="EX146" s="17"/>
      <c r="EY146" s="17"/>
      <c r="EZ146" s="17"/>
      <c r="FA146" s="17"/>
      <c r="FB146" s="17"/>
      <c r="FC146" s="17"/>
      <c r="FD146" s="17"/>
      <c r="FE146" s="17"/>
      <c r="FF146" s="17"/>
      <c r="FG146" s="17"/>
      <c r="FH146" s="17"/>
      <c r="FI146" s="17"/>
      <c r="FJ146" s="17"/>
      <c r="FK146" s="17"/>
      <c r="FL146" s="17"/>
      <c r="FM146" s="17"/>
      <c r="FN146" s="17"/>
      <c r="FO146" s="17"/>
      <c r="FP146" s="17"/>
      <c r="FQ146" s="17"/>
      <c r="FR146" s="17"/>
      <c r="FS146" s="17"/>
      <c r="FT146" s="17"/>
      <c r="FU146" s="17"/>
      <c r="FV146" s="17"/>
      <c r="FW146" s="17"/>
      <c r="FX146" s="17"/>
      <c r="FY146" s="17"/>
      <c r="FZ146" s="17"/>
      <c r="GA146" s="17"/>
      <c r="GB146" s="17"/>
      <c r="GC146" s="17"/>
      <c r="GD146" s="17"/>
      <c r="GE146" s="17"/>
      <c r="GF146" s="17"/>
      <c r="GG146" s="17"/>
      <c r="GH146" s="17"/>
      <c r="GI146" s="17"/>
      <c r="GJ146" s="17"/>
      <c r="GK146" s="17"/>
      <c r="GL146" s="17"/>
      <c r="GM146" s="17"/>
      <c r="GN146" s="17"/>
      <c r="GO146" s="17"/>
      <c r="GP146" s="17"/>
      <c r="GQ146" s="17"/>
      <c r="GR146" s="17"/>
      <c r="GS146" s="17"/>
      <c r="GT146" s="17"/>
      <c r="GU146" s="17"/>
      <c r="GV146" s="17"/>
      <c r="GW146" s="17"/>
      <c r="GX146" s="17"/>
      <c r="GY146" s="17"/>
      <c r="GZ146" s="17"/>
      <c r="HA146" s="17"/>
      <c r="HB146" s="17"/>
      <c r="HC146" s="17"/>
      <c r="HD146" s="17"/>
      <c r="HE146" s="17"/>
      <c r="HF146" s="17"/>
      <c r="HG146" s="17"/>
      <c r="HH146" s="17"/>
      <c r="HI146" s="17"/>
      <c r="HJ146" s="17"/>
      <c r="HK146" s="17"/>
      <c r="HL146" s="17"/>
      <c r="HM146" s="17"/>
      <c r="HN146" s="17"/>
      <c r="HO146" s="17"/>
      <c r="HP146" s="17"/>
      <c r="HQ146" s="17"/>
      <c r="HR146" s="17"/>
      <c r="HS146" s="17"/>
      <c r="HT146" s="17"/>
      <c r="HU146" s="17"/>
      <c r="HV146" s="17"/>
      <c r="HW146" s="17"/>
      <c r="HX146" s="17"/>
      <c r="HY146" s="17"/>
      <c r="HZ146" s="17"/>
      <c r="IA146" s="17"/>
      <c r="IB146" s="17"/>
      <c r="IC146" s="17"/>
      <c r="ID146" s="17"/>
      <c r="IE146" s="17"/>
      <c r="IF146" s="17"/>
      <c r="IG146" s="17"/>
      <c r="IH146" s="17"/>
      <c r="II146" s="17"/>
      <c r="IJ146" s="17"/>
      <c r="IK146" s="17"/>
      <c r="IL146" s="17"/>
      <c r="IM146" s="17"/>
      <c r="IN146" s="17"/>
      <c r="IO146" s="17"/>
      <c r="IP146" s="17"/>
      <c r="IQ146" s="17"/>
      <c r="IR146" s="17"/>
      <c r="IS146" s="17"/>
      <c r="IT146" s="17"/>
      <c r="IU146" s="17"/>
      <c r="IV146" s="17"/>
      <c r="IW146" s="17"/>
      <c r="IX146" s="17"/>
      <c r="IY146" s="17"/>
      <c r="IZ146" s="17"/>
      <c r="JA146" s="17"/>
      <c r="JB146" s="17"/>
      <c r="JC146" s="17"/>
      <c r="JD146" s="17"/>
      <c r="JE146" s="17"/>
      <c r="JF146" s="17"/>
      <c r="JG146" s="17"/>
      <c r="JH146" s="17"/>
      <c r="JI146" s="17"/>
      <c r="JJ146" s="17"/>
      <c r="JK146" s="17"/>
      <c r="JL146" s="17"/>
      <c r="JM146" s="17"/>
      <c r="JN146" s="17"/>
      <c r="JO146" s="17"/>
      <c r="JP146" s="17"/>
      <c r="JQ146" s="17"/>
      <c r="JR146" s="17"/>
      <c r="JS146" s="17"/>
      <c r="JT146" s="17"/>
      <c r="JU146" s="17"/>
      <c r="JV146" s="17"/>
      <c r="JW146" s="17"/>
      <c r="JX146" s="17"/>
      <c r="JY146" s="17"/>
      <c r="JZ146" s="17"/>
      <c r="KA146" s="17"/>
      <c r="KB146" s="17"/>
      <c r="KC146" s="17"/>
      <c r="KD146" s="17"/>
      <c r="KE146" s="17"/>
      <c r="KF146" s="17"/>
      <c r="KG146" s="17"/>
      <c r="KH146" s="17"/>
      <c r="KI146" s="17"/>
      <c r="KJ146" s="17"/>
      <c r="KK146" s="17"/>
      <c r="KL146" s="17"/>
      <c r="KM146" s="17"/>
      <c r="KN146" s="17"/>
      <c r="KO146" s="17"/>
      <c r="KP146" s="17"/>
      <c r="KQ146" s="17"/>
      <c r="KR146" s="17"/>
      <c r="KS146" s="17"/>
      <c r="KT146" s="17"/>
      <c r="KU146" s="17"/>
      <c r="KV146" s="17"/>
      <c r="KW146" s="17"/>
      <c r="KX146" s="17"/>
      <c r="KY146" s="17"/>
      <c r="KZ146" s="17"/>
      <c r="LA146" s="17"/>
      <c r="LB146" s="17"/>
      <c r="LC146" s="17"/>
      <c r="LD146" s="17"/>
      <c r="LE146" s="17"/>
      <c r="LF146" s="17"/>
      <c r="LG146" s="17"/>
      <c r="LH146" s="17"/>
      <c r="LI146" s="17"/>
      <c r="LJ146" s="17"/>
      <c r="LK146" s="17"/>
      <c r="LL146" s="17"/>
      <c r="LM146" s="17"/>
      <c r="LN146" s="17"/>
      <c r="LO146" s="17"/>
      <c r="LP146" s="17"/>
      <c r="LQ146" s="17"/>
      <c r="LR146" s="17"/>
      <c r="LS146" s="17"/>
      <c r="LT146" s="17"/>
      <c r="LU146" s="17"/>
      <c r="LV146" s="17"/>
      <c r="LW146" s="17"/>
      <c r="LX146" s="17"/>
      <c r="LY146" s="17"/>
      <c r="LZ146" s="17"/>
      <c r="MA146" s="17"/>
      <c r="MB146" s="17"/>
      <c r="MC146" s="17"/>
      <c r="MD146" s="17"/>
      <c r="ME146" s="17"/>
      <c r="MF146" s="17"/>
      <c r="MG146" s="17"/>
      <c r="MH146" s="17"/>
      <c r="MI146" s="17"/>
      <c r="MJ146" s="17"/>
      <c r="MK146" s="17"/>
      <c r="ML146" s="17"/>
      <c r="MM146" s="17"/>
      <c r="MN146" s="17"/>
      <c r="MO146" s="17"/>
      <c r="MP146" s="17"/>
      <c r="MQ146" s="17"/>
      <c r="MR146" s="17"/>
      <c r="MS146" s="17"/>
      <c r="MT146" s="17"/>
      <c r="MU146" s="17"/>
      <c r="MV146" s="17"/>
      <c r="MW146" s="17"/>
      <c r="MX146" s="17"/>
      <c r="MY146" s="17"/>
      <c r="MZ146" s="17"/>
      <c r="NA146" s="17"/>
      <c r="NB146" s="17"/>
      <c r="NC146" s="17"/>
      <c r="ND146" s="17"/>
      <c r="NE146" s="17"/>
      <c r="NF146" s="17"/>
      <c r="NG146" s="17"/>
      <c r="NH146" s="17"/>
      <c r="NI146" s="17"/>
      <c r="NJ146" s="17"/>
      <c r="NK146" s="17"/>
      <c r="NL146" s="17"/>
      <c r="NM146" s="17"/>
      <c r="NN146" s="17"/>
      <c r="NO146" s="17"/>
      <c r="NP146" s="17"/>
      <c r="NQ146" s="17"/>
      <c r="NR146" s="17"/>
      <c r="NS146" s="17"/>
      <c r="NT146" s="17"/>
      <c r="NU146" s="17"/>
      <c r="NV146" s="17"/>
      <c r="NW146" s="17"/>
      <c r="NX146" s="17"/>
      <c r="NY146" s="17"/>
      <c r="NZ146" s="17"/>
      <c r="OA146" s="17"/>
      <c r="OB146" s="17"/>
      <c r="OC146" s="17"/>
      <c r="OD146" s="17"/>
      <c r="OE146" s="17"/>
      <c r="OF146" s="17"/>
      <c r="OG146" s="17"/>
      <c r="OH146" s="17"/>
      <c r="OI146" s="17"/>
      <c r="OJ146" s="17"/>
      <c r="OK146" s="17"/>
      <c r="OL146" s="17"/>
      <c r="OM146" s="17"/>
      <c r="ON146" s="17"/>
      <c r="OO146" s="17"/>
      <c r="OP146" s="17"/>
      <c r="OQ146" s="17"/>
      <c r="OR146" s="17"/>
      <c r="OS146" s="17"/>
      <c r="OT146" s="17"/>
      <c r="OU146" s="17"/>
      <c r="OV146" s="17"/>
      <c r="OW146" s="17"/>
      <c r="OX146" s="17"/>
      <c r="OY146" s="17"/>
      <c r="OZ146" s="17"/>
      <c r="PA146" s="17"/>
      <c r="PB146" s="17"/>
      <c r="PC146" s="17"/>
      <c r="PD146" s="17"/>
      <c r="PE146" s="17"/>
      <c r="PF146" s="17"/>
      <c r="PG146" s="17"/>
      <c r="PH146" s="17"/>
      <c r="PI146" s="17"/>
      <c r="PJ146" s="17"/>
      <c r="PK146" s="17"/>
      <c r="PL146" s="17"/>
      <c r="PM146" s="17"/>
      <c r="PN146" s="17"/>
      <c r="PO146" s="17"/>
      <c r="PP146" s="17"/>
      <c r="PQ146" s="17"/>
      <c r="PR146" s="17"/>
      <c r="PS146" s="17"/>
      <c r="PT146" s="17"/>
      <c r="PU146" s="17"/>
      <c r="PV146" s="17"/>
      <c r="PW146" s="17"/>
      <c r="PX146" s="17"/>
      <c r="PY146" s="17"/>
      <c r="PZ146" s="17"/>
      <c r="QA146" s="17"/>
      <c r="QB146" s="17"/>
      <c r="QC146" s="17"/>
      <c r="QD146" s="17"/>
      <c r="QE146" s="17"/>
      <c r="QF146" s="17"/>
      <c r="QG146" s="17"/>
      <c r="QH146" s="17"/>
      <c r="QI146" s="17"/>
      <c r="QJ146" s="17"/>
      <c r="QK146" s="17"/>
      <c r="QL146" s="17"/>
      <c r="QM146" s="17"/>
      <c r="QN146" s="17"/>
      <c r="QO146" s="17"/>
      <c r="QP146" s="17"/>
      <c r="QQ146" s="17"/>
      <c r="QR146" s="17"/>
      <c r="QS146" s="17"/>
      <c r="QT146" s="17"/>
      <c r="QU146" s="17"/>
      <c r="QV146" s="17"/>
      <c r="QW146" s="17"/>
      <c r="QX146" s="17"/>
      <c r="QY146" s="17"/>
      <c r="QZ146" s="17"/>
      <c r="RA146" s="17"/>
      <c r="RB146" s="17"/>
      <c r="RC146" s="17"/>
      <c r="RD146" s="17"/>
      <c r="RE146" s="17"/>
      <c r="RF146" s="17"/>
      <c r="RG146" s="17"/>
      <c r="RH146" s="17"/>
      <c r="RI146" s="17"/>
      <c r="RJ146" s="17"/>
      <c r="RK146" s="17"/>
      <c r="RL146" s="17"/>
      <c r="RM146" s="17"/>
      <c r="RN146" s="17"/>
      <c r="RO146" s="17"/>
      <c r="RP146" s="17"/>
      <c r="RQ146" s="17"/>
      <c r="RR146" s="17"/>
      <c r="RS146" s="17"/>
      <c r="RT146" s="17"/>
      <c r="RU146" s="17"/>
      <c r="RV146" s="17"/>
      <c r="RW146" s="17"/>
      <c r="RX146" s="17"/>
      <c r="RY146" s="17"/>
      <c r="RZ146" s="17"/>
      <c r="SA146" s="17"/>
      <c r="SB146" s="17"/>
      <c r="SC146" s="17"/>
      <c r="SD146" s="17"/>
      <c r="SE146" s="17"/>
      <c r="SF146" s="17"/>
      <c r="SG146" s="17"/>
      <c r="SH146" s="17"/>
      <c r="SI146" s="17"/>
      <c r="SJ146" s="17"/>
      <c r="SK146" s="17"/>
      <c r="SL146" s="17"/>
      <c r="SM146" s="17"/>
      <c r="SN146" s="17"/>
      <c r="SO146" s="17"/>
      <c r="SP146" s="17"/>
      <c r="SQ146" s="17"/>
      <c r="SR146" s="17"/>
      <c r="SS146" s="17"/>
      <c r="ST146" s="17"/>
      <c r="SU146" s="17"/>
      <c r="SV146" s="17"/>
      <c r="SW146" s="17"/>
      <c r="SX146" s="17"/>
      <c r="SY146" s="17"/>
      <c r="SZ146" s="17"/>
      <c r="TA146" s="17"/>
      <c r="TB146" s="17"/>
      <c r="TC146" s="17"/>
      <c r="TD146" s="17"/>
      <c r="TE146" s="17"/>
      <c r="TF146" s="17"/>
      <c r="TG146" s="17"/>
      <c r="TH146" s="17"/>
      <c r="TI146" s="17"/>
      <c r="TJ146" s="17"/>
      <c r="TK146" s="17"/>
      <c r="TL146" s="17"/>
      <c r="TM146" s="17"/>
      <c r="TN146" s="17"/>
      <c r="TO146" s="17"/>
      <c r="TP146" s="17"/>
      <c r="TQ146" s="17"/>
      <c r="TR146" s="17"/>
      <c r="TS146" s="17"/>
      <c r="TT146" s="17"/>
      <c r="TU146" s="17"/>
      <c r="TV146" s="17"/>
      <c r="TW146" s="17"/>
      <c r="TX146" s="17"/>
      <c r="TY146" s="17"/>
      <c r="TZ146" s="17"/>
      <c r="UA146" s="17"/>
      <c r="UB146" s="17"/>
      <c r="UC146" s="17"/>
      <c r="UD146" s="17"/>
      <c r="UE146" s="17"/>
      <c r="UF146" s="17"/>
      <c r="UG146" s="17"/>
      <c r="UH146" s="17"/>
      <c r="UI146" s="17"/>
      <c r="UJ146" s="17"/>
      <c r="UK146" s="17"/>
      <c r="UL146" s="17"/>
      <c r="UM146" s="17"/>
      <c r="UN146" s="17"/>
      <c r="UO146" s="17"/>
      <c r="UP146" s="17"/>
      <c r="UQ146" s="17"/>
      <c r="UR146" s="17"/>
      <c r="US146" s="17"/>
      <c r="UT146" s="17"/>
      <c r="UU146" s="17"/>
      <c r="UV146" s="17"/>
      <c r="UW146" s="17"/>
      <c r="UX146" s="17"/>
      <c r="UY146" s="17"/>
      <c r="UZ146" s="17"/>
      <c r="VA146" s="17"/>
      <c r="VB146" s="17"/>
      <c r="VC146" s="17"/>
      <c r="VD146" s="17"/>
      <c r="VE146" s="17"/>
      <c r="VF146" s="17"/>
      <c r="VG146" s="17"/>
      <c r="VH146" s="17"/>
      <c r="VI146" s="17"/>
      <c r="VJ146" s="17"/>
      <c r="VK146" s="17"/>
      <c r="VL146" s="17"/>
      <c r="VM146" s="17"/>
      <c r="VN146" s="17"/>
      <c r="VO146" s="17"/>
      <c r="VP146" s="17"/>
      <c r="VQ146" s="17"/>
      <c r="VR146" s="17"/>
      <c r="VS146" s="17"/>
      <c r="VT146" s="17"/>
      <c r="VU146" s="17"/>
      <c r="VV146" s="17"/>
      <c r="VW146" s="17"/>
      <c r="VX146" s="17"/>
      <c r="VY146" s="17"/>
      <c r="VZ146" s="17"/>
      <c r="WA146" s="17"/>
      <c r="WB146" s="17"/>
      <c r="WC146" s="17"/>
      <c r="WD146" s="17"/>
      <c r="WE146" s="17"/>
      <c r="WF146" s="17"/>
      <c r="WG146" s="17"/>
      <c r="WH146" s="17"/>
      <c r="WI146" s="17"/>
      <c r="WJ146" s="17"/>
      <c r="WK146" s="17"/>
      <c r="WL146" s="17"/>
      <c r="WM146" s="17"/>
      <c r="WN146" s="17"/>
      <c r="WO146" s="17"/>
      <c r="WP146" s="17"/>
      <c r="WQ146" s="17"/>
      <c r="WR146" s="17"/>
      <c r="WS146" s="17"/>
      <c r="WT146" s="17"/>
      <c r="WU146" s="17"/>
      <c r="WV146" s="17"/>
      <c r="WW146" s="17"/>
      <c r="WX146" s="17"/>
      <c r="WY146" s="17"/>
      <c r="WZ146" s="17"/>
      <c r="XA146" s="17"/>
      <c r="XB146" s="17"/>
      <c r="XC146" s="17"/>
      <c r="XD146" s="17"/>
      <c r="XE146" s="17"/>
      <c r="XF146" s="17"/>
      <c r="XG146" s="17"/>
      <c r="XH146" s="17"/>
      <c r="XI146" s="17"/>
      <c r="XJ146" s="17"/>
      <c r="XK146" s="17"/>
      <c r="XL146" s="17"/>
      <c r="XM146" s="17"/>
      <c r="XN146" s="17"/>
      <c r="XO146" s="17"/>
      <c r="XP146" s="17"/>
      <c r="XQ146" s="17"/>
      <c r="XR146" s="17"/>
      <c r="XS146" s="17"/>
      <c r="XT146" s="17"/>
      <c r="XU146" s="17"/>
      <c r="XV146" s="17"/>
      <c r="XW146" s="17"/>
      <c r="XX146" s="17"/>
      <c r="XY146" s="17"/>
      <c r="XZ146" s="17"/>
      <c r="YA146" s="17"/>
      <c r="YB146" s="17"/>
      <c r="YC146" s="17"/>
      <c r="YD146" s="17"/>
      <c r="YE146" s="17"/>
      <c r="YF146" s="17"/>
      <c r="YG146" s="17"/>
      <c r="YH146" s="17"/>
      <c r="YI146" s="17"/>
      <c r="YJ146" s="17"/>
      <c r="YK146" s="17"/>
      <c r="YL146" s="17"/>
      <c r="YM146" s="17"/>
      <c r="YN146" s="17"/>
      <c r="YO146" s="17"/>
      <c r="YP146" s="17"/>
      <c r="YQ146" s="17"/>
      <c r="YR146" s="17"/>
      <c r="YS146" s="17"/>
      <c r="YT146" s="17"/>
      <c r="YU146" s="17"/>
      <c r="YV146" s="17"/>
      <c r="YW146" s="17"/>
      <c r="YX146" s="17"/>
      <c r="YY146" s="17"/>
      <c r="YZ146" s="17"/>
      <c r="ZA146" s="17"/>
      <c r="ZB146" s="17"/>
      <c r="ZC146" s="17"/>
      <c r="ZD146" s="17"/>
      <c r="ZE146" s="17"/>
      <c r="ZF146" s="17"/>
      <c r="ZG146" s="17"/>
      <c r="ZH146" s="17"/>
      <c r="ZI146" s="17"/>
      <c r="ZJ146" s="17"/>
      <c r="ZK146" s="17"/>
      <c r="ZL146" s="17"/>
      <c r="ZM146" s="17"/>
      <c r="ZN146" s="17"/>
      <c r="ZO146" s="17"/>
      <c r="ZP146" s="17"/>
      <c r="ZQ146" s="17"/>
      <c r="ZR146" s="17"/>
      <c r="ZS146" s="17"/>
      <c r="ZT146" s="17"/>
      <c r="ZU146" s="17"/>
      <c r="ZV146" s="17"/>
      <c r="ZW146" s="17"/>
      <c r="ZX146" s="17"/>
      <c r="ZY146" s="17"/>
      <c r="ZZ146" s="17"/>
      <c r="AAA146" s="17"/>
      <c r="AAB146" s="17"/>
      <c r="AAC146" s="17"/>
      <c r="AAD146" s="17"/>
      <c r="AAE146" s="17"/>
      <c r="AAF146" s="17"/>
      <c r="AAG146" s="17"/>
      <c r="AAH146" s="17"/>
      <c r="AAI146" s="17"/>
      <c r="AAJ146" s="17"/>
      <c r="AAK146" s="17"/>
      <c r="AAL146" s="17"/>
      <c r="AAM146" s="17"/>
      <c r="AAN146" s="17"/>
      <c r="AAO146" s="17"/>
      <c r="AAP146" s="17"/>
      <c r="AAQ146" s="17"/>
      <c r="AAR146" s="17"/>
      <c r="AAS146" s="17"/>
      <c r="AAT146" s="17"/>
      <c r="AAU146" s="17"/>
      <c r="AAV146" s="17"/>
      <c r="AAW146" s="17"/>
      <c r="AAX146" s="17"/>
      <c r="AAY146" s="17"/>
      <c r="AAZ146" s="17"/>
      <c r="ABA146" s="17"/>
      <c r="ABB146" s="17"/>
      <c r="ABC146" s="17"/>
      <c r="ABD146" s="17"/>
      <c r="ABE146" s="17"/>
      <c r="ABF146" s="17"/>
      <c r="ABG146" s="17"/>
      <c r="ABH146" s="17"/>
      <c r="ABI146" s="17"/>
      <c r="ABJ146" s="17"/>
      <c r="ABK146" s="17"/>
      <c r="ABL146" s="17"/>
      <c r="ABM146" s="17"/>
      <c r="ABN146" s="17"/>
      <c r="ABO146" s="17"/>
      <c r="ABP146" s="17"/>
      <c r="ABQ146" s="17"/>
      <c r="ABR146" s="17"/>
      <c r="ABS146" s="17"/>
      <c r="ABT146" s="17"/>
      <c r="ABU146" s="17"/>
      <c r="ABV146" s="17"/>
      <c r="ABW146" s="17"/>
      <c r="ABX146" s="17"/>
      <c r="ABY146" s="17"/>
      <c r="ABZ146" s="17"/>
      <c r="ACA146" s="17"/>
      <c r="ACB146" s="17"/>
      <c r="ACC146" s="17"/>
      <c r="ACD146" s="17"/>
      <c r="ACE146" s="17"/>
      <c r="ACF146" s="17"/>
      <c r="ACG146" s="17"/>
      <c r="ACH146" s="17"/>
      <c r="ACI146" s="17"/>
      <c r="ACJ146" s="17"/>
      <c r="ACK146" s="17"/>
      <c r="ACL146" s="17"/>
      <c r="ACM146" s="17"/>
      <c r="ACN146" s="17"/>
      <c r="ACO146" s="17"/>
      <c r="ACP146" s="17"/>
      <c r="ACQ146" s="17"/>
      <c r="ACR146" s="17"/>
      <c r="ACS146" s="17"/>
      <c r="ACT146" s="17"/>
      <c r="ACU146" s="17"/>
      <c r="ACV146" s="17"/>
      <c r="ACW146" s="17"/>
      <c r="ACX146" s="17"/>
      <c r="ACY146" s="17"/>
      <c r="ACZ146" s="17"/>
      <c r="ADA146" s="17"/>
      <c r="ADB146" s="17"/>
      <c r="ADC146" s="17"/>
      <c r="ADD146" s="17"/>
      <c r="ADE146" s="17"/>
      <c r="ADF146" s="17"/>
      <c r="ADG146" s="17"/>
      <c r="ADH146" s="17"/>
      <c r="ADI146" s="17"/>
      <c r="ADJ146" s="17"/>
      <c r="ADK146" s="17"/>
      <c r="ADL146" s="17"/>
      <c r="ADM146" s="17"/>
      <c r="ADN146" s="17"/>
      <c r="ADO146" s="17"/>
      <c r="ADP146" s="17"/>
      <c r="ADQ146" s="17"/>
      <c r="ADR146" s="17"/>
      <c r="ADS146" s="17"/>
      <c r="ADT146" s="17"/>
      <c r="ADU146" s="17"/>
      <c r="ADV146" s="17"/>
      <c r="ADW146" s="17"/>
      <c r="ADX146" s="17"/>
      <c r="ADY146" s="17"/>
      <c r="ADZ146" s="17"/>
      <c r="AEA146" s="17"/>
      <c r="AEB146" s="17"/>
      <c r="AEC146" s="17"/>
      <c r="AED146" s="17"/>
      <c r="AEE146" s="17"/>
      <c r="AEF146" s="17"/>
      <c r="AEG146" s="17"/>
      <c r="AEH146" s="17"/>
      <c r="AEI146" s="17"/>
      <c r="AEJ146" s="17"/>
      <c r="AEK146" s="17"/>
      <c r="AEL146" s="17"/>
      <c r="AEM146" s="17"/>
      <c r="AEN146" s="17"/>
      <c r="AEO146" s="17"/>
      <c r="AEP146" s="17"/>
      <c r="AEQ146" s="17"/>
      <c r="AER146" s="17"/>
      <c r="AES146" s="17"/>
      <c r="AET146" s="17"/>
      <c r="AEU146" s="17"/>
      <c r="AEV146" s="17"/>
      <c r="AEW146" s="17"/>
      <c r="AEX146" s="17"/>
      <c r="AEY146" s="17"/>
      <c r="AEZ146" s="17"/>
      <c r="AFA146" s="17"/>
      <c r="AFB146" s="17"/>
      <c r="AFC146" s="17"/>
      <c r="AFD146" s="17"/>
      <c r="AFE146" s="17"/>
      <c r="AFF146" s="17"/>
      <c r="AFG146" s="17"/>
      <c r="AFH146" s="17"/>
      <c r="AFI146" s="17"/>
      <c r="AFJ146" s="17"/>
      <c r="AFK146" s="17"/>
      <c r="AFL146" s="17"/>
      <c r="AFM146" s="17"/>
      <c r="AFN146" s="17"/>
      <c r="AFO146" s="17"/>
      <c r="AFP146" s="17"/>
      <c r="AFQ146" s="17"/>
      <c r="AFR146" s="17"/>
      <c r="AFS146" s="17"/>
      <c r="AFT146" s="17"/>
      <c r="AFU146" s="17"/>
      <c r="AFV146" s="17"/>
      <c r="AFW146" s="17"/>
      <c r="AFX146" s="17"/>
      <c r="AFY146" s="17"/>
      <c r="AFZ146" s="17"/>
      <c r="AGA146" s="17"/>
      <c r="AGB146" s="17"/>
      <c r="AGC146" s="17"/>
      <c r="AGD146" s="17"/>
      <c r="AGE146" s="17"/>
      <c r="AGF146" s="17"/>
      <c r="AGG146" s="17"/>
      <c r="AGH146" s="17"/>
      <c r="AGI146" s="17"/>
      <c r="AGJ146" s="17"/>
      <c r="AGK146" s="17"/>
      <c r="AGL146" s="17"/>
      <c r="AGM146" s="17"/>
      <c r="AGN146" s="17"/>
      <c r="AGO146" s="17"/>
      <c r="AGP146" s="17"/>
      <c r="AGQ146" s="17"/>
      <c r="AGR146" s="17"/>
      <c r="AGS146" s="17"/>
      <c r="AGT146" s="17"/>
      <c r="AGU146" s="17"/>
      <c r="AGV146" s="17"/>
      <c r="AGW146" s="17"/>
      <c r="AGX146" s="17"/>
      <c r="AGY146" s="17"/>
      <c r="AGZ146" s="17"/>
      <c r="AHA146" s="17"/>
      <c r="AHB146" s="17"/>
      <c r="AHC146" s="17"/>
      <c r="AHD146" s="17"/>
      <c r="AHE146" s="17"/>
      <c r="AHF146" s="17"/>
      <c r="AHG146" s="17"/>
      <c r="AHH146" s="17"/>
      <c r="AHI146" s="17"/>
      <c r="AHJ146" s="17"/>
      <c r="AHK146" s="17"/>
      <c r="AHL146" s="17"/>
      <c r="AHM146" s="17"/>
      <c r="AHN146" s="17"/>
      <c r="AHO146" s="17"/>
      <c r="AHP146" s="17"/>
      <c r="AHQ146" s="17"/>
      <c r="AHR146" s="17"/>
      <c r="AHS146" s="17"/>
      <c r="AHT146" s="17"/>
      <c r="AHU146" s="17"/>
      <c r="AHV146" s="17"/>
      <c r="AHW146" s="17"/>
      <c r="AHX146" s="17"/>
      <c r="AHY146" s="17"/>
      <c r="AHZ146" s="17"/>
      <c r="AIA146" s="17"/>
      <c r="AIB146" s="17"/>
      <c r="AIC146" s="17"/>
      <c r="AID146" s="17"/>
      <c r="AIE146" s="17"/>
      <c r="AIF146" s="17"/>
      <c r="AIG146" s="17"/>
      <c r="AIH146" s="17"/>
      <c r="AII146" s="17"/>
      <c r="AIJ146" s="17"/>
      <c r="AIK146" s="17"/>
      <c r="AIL146" s="17"/>
      <c r="AIM146" s="17"/>
      <c r="AIN146" s="17"/>
      <c r="AIO146" s="17"/>
      <c r="AIP146" s="17"/>
      <c r="AIQ146" s="17"/>
      <c r="AIR146" s="17"/>
      <c r="AIS146" s="17"/>
      <c r="AIT146" s="17"/>
      <c r="AIU146" s="17"/>
      <c r="AIV146" s="17"/>
      <c r="AIW146" s="17"/>
      <c r="AIX146" s="17"/>
      <c r="AIY146" s="17"/>
      <c r="AIZ146" s="17"/>
      <c r="AJA146" s="17"/>
      <c r="AJB146" s="17"/>
      <c r="AJC146" s="17"/>
      <c r="AJD146" s="17"/>
      <c r="AJE146" s="17"/>
      <c r="AJF146" s="17"/>
      <c r="AJG146" s="17"/>
      <c r="AJH146" s="17"/>
      <c r="AJI146" s="17"/>
      <c r="AJJ146" s="17"/>
      <c r="AJK146" s="17"/>
      <c r="AJL146" s="17"/>
      <c r="AJM146" s="17"/>
      <c r="AJN146" s="17"/>
      <c r="AJO146" s="17"/>
      <c r="AJP146" s="17"/>
      <c r="AJQ146" s="17"/>
      <c r="AJR146" s="17"/>
      <c r="AJS146" s="17"/>
      <c r="AJT146" s="17"/>
      <c r="AJU146" s="17"/>
      <c r="AJV146" s="17"/>
      <c r="AJW146" s="17"/>
      <c r="AJX146" s="17"/>
      <c r="AJY146" s="17"/>
      <c r="AJZ146" s="17"/>
      <c r="AKA146" s="17"/>
      <c r="AKB146" s="17"/>
      <c r="AKC146" s="17"/>
      <c r="AKD146" s="17"/>
      <c r="AKE146" s="17"/>
      <c r="AKF146" s="17"/>
      <c r="AKG146" s="17"/>
      <c r="AKH146" s="17"/>
      <c r="AKI146" s="17"/>
      <c r="AKJ146" s="17"/>
      <c r="AKK146" s="17"/>
      <c r="AKL146" s="17"/>
      <c r="AKM146" s="17"/>
      <c r="AKN146" s="17"/>
      <c r="AKO146" s="17"/>
      <c r="AKP146" s="17"/>
      <c r="AKQ146" s="17"/>
      <c r="AKR146" s="17"/>
      <c r="AKS146" s="17"/>
      <c r="AKT146" s="17"/>
      <c r="AKU146" s="17"/>
      <c r="AKV146" s="17"/>
      <c r="AKW146" s="17"/>
      <c r="AKX146" s="17"/>
      <c r="AKY146" s="17"/>
      <c r="AKZ146" s="17"/>
      <c r="ALA146" s="17"/>
      <c r="ALB146" s="17"/>
      <c r="ALC146" s="17"/>
      <c r="ALD146" s="17"/>
      <c r="ALE146" s="17"/>
      <c r="ALF146" s="17"/>
      <c r="ALG146" s="17"/>
      <c r="ALH146" s="17"/>
      <c r="ALI146" s="17"/>
      <c r="ALJ146" s="17"/>
      <c r="ALK146" s="17"/>
      <c r="ALL146" s="17"/>
      <c r="ALM146" s="17"/>
      <c r="ALN146" s="17"/>
      <c r="ALO146" s="17"/>
      <c r="ALP146" s="17"/>
      <c r="ALQ146" s="17"/>
      <c r="ALR146" s="17"/>
      <c r="ALS146" s="17"/>
      <c r="ALT146" s="17"/>
      <c r="ALU146" s="17"/>
      <c r="ALV146" s="17"/>
      <c r="ALW146" s="17"/>
      <c r="ALX146" s="17"/>
      <c r="ALY146" s="17"/>
      <c r="ALZ146" s="17"/>
      <c r="AMA146" s="17"/>
      <c r="AMB146" s="17"/>
      <c r="AMC146" s="17"/>
      <c r="AMD146" s="17"/>
      <c r="AME146" s="17"/>
      <c r="AMF146" s="17"/>
      <c r="AMG146" s="17"/>
      <c r="AMH146" s="17"/>
      <c r="AMI146" s="17"/>
      <c r="AMJ146" s="17"/>
      <c r="AMK146" s="17"/>
      <c r="AML146" s="17"/>
      <c r="AMM146" s="17"/>
      <c r="AMN146" s="17"/>
      <c r="AMO146" s="17"/>
    </row>
    <row r="147" spans="1:1029" s="17" customFormat="1" ht="15.75" customHeight="1" x14ac:dyDescent="0.2">
      <c r="A147" s="32">
        <v>44813</v>
      </c>
      <c r="B147" s="22" t="s">
        <v>61</v>
      </c>
      <c r="C147" s="22" t="s">
        <v>31</v>
      </c>
      <c r="D147" s="22" t="s">
        <v>126</v>
      </c>
      <c r="E147" s="22"/>
      <c r="F147" s="40"/>
      <c r="G147" s="15"/>
      <c r="H147" s="21">
        <v>1</v>
      </c>
      <c r="I147" s="9">
        <v>0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  <c r="O147" s="9">
        <v>0</v>
      </c>
      <c r="P147" s="21">
        <f t="shared" si="4"/>
        <v>1</v>
      </c>
      <c r="Q147" s="21">
        <f t="shared" si="5"/>
        <v>0</v>
      </c>
      <c r="R147" s="15" t="s">
        <v>30</v>
      </c>
      <c r="S147" s="15" t="s">
        <v>225</v>
      </c>
      <c r="T147" s="15"/>
      <c r="U147" s="9" t="s">
        <v>238</v>
      </c>
      <c r="V147" s="9">
        <v>120</v>
      </c>
      <c r="W147" s="9" t="s">
        <v>147</v>
      </c>
      <c r="X147" s="9" t="s">
        <v>30</v>
      </c>
      <c r="Y147" s="9" t="s">
        <v>30</v>
      </c>
      <c r="Z147" s="50" t="s">
        <v>359</v>
      </c>
      <c r="AA147" s="36"/>
      <c r="AB147" s="15"/>
      <c r="AC147" s="15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</row>
    <row r="148" spans="1:1029" s="17" customFormat="1" ht="15.75" customHeight="1" x14ac:dyDescent="0.2">
      <c r="A148" s="32">
        <v>44813</v>
      </c>
      <c r="B148" s="24" t="s">
        <v>23</v>
      </c>
      <c r="C148" s="24" t="s">
        <v>31</v>
      </c>
      <c r="D148" s="24" t="s">
        <v>42</v>
      </c>
      <c r="E148" s="24" t="s">
        <v>145</v>
      </c>
      <c r="F148" s="24"/>
      <c r="G148" s="25"/>
      <c r="H148" s="28">
        <v>2</v>
      </c>
      <c r="I148" s="28">
        <v>0</v>
      </c>
      <c r="J148" s="28">
        <v>0</v>
      </c>
      <c r="K148" s="28">
        <v>0</v>
      </c>
      <c r="L148" s="27">
        <v>0</v>
      </c>
      <c r="M148" s="28">
        <v>0</v>
      </c>
      <c r="N148" s="28">
        <v>0</v>
      </c>
      <c r="O148" s="28">
        <v>0</v>
      </c>
      <c r="P148" s="21">
        <f t="shared" si="4"/>
        <v>2</v>
      </c>
      <c r="Q148" s="21">
        <f t="shared" si="5"/>
        <v>0</v>
      </c>
      <c r="R148" s="25" t="s">
        <v>30</v>
      </c>
      <c r="S148" s="25" t="s">
        <v>197</v>
      </c>
      <c r="T148" s="25"/>
      <c r="U148" s="28"/>
      <c r="V148" s="28">
        <v>120</v>
      </c>
      <c r="W148" s="28" t="s">
        <v>147</v>
      </c>
      <c r="X148" s="28" t="s">
        <v>30</v>
      </c>
      <c r="Y148" s="28"/>
      <c r="Z148" s="53" t="s">
        <v>423</v>
      </c>
      <c r="AA148" s="51"/>
      <c r="AB148" s="25"/>
      <c r="AC148" s="25"/>
      <c r="AD148" s="29"/>
      <c r="AE148" s="29"/>
      <c r="AF148" s="29"/>
      <c r="AG148" s="29"/>
      <c r="AH148" s="29"/>
      <c r="AI148" s="29"/>
      <c r="AJ148" s="29"/>
      <c r="AK148" s="29"/>
      <c r="AL148" s="29"/>
      <c r="AM148" s="29"/>
      <c r="AN148" s="29"/>
      <c r="AO148" s="29"/>
      <c r="AP148" s="30"/>
      <c r="AQ148" s="30"/>
      <c r="AR148" s="30"/>
      <c r="AS148" s="30"/>
      <c r="AT148" s="30"/>
      <c r="AU148" s="30"/>
      <c r="AV148" s="30"/>
      <c r="AW148" s="30"/>
      <c r="AX148" s="30"/>
      <c r="AY148" s="30"/>
      <c r="AZ148" s="30"/>
      <c r="BA148" s="30"/>
      <c r="BB148" s="30"/>
      <c r="BC148" s="30"/>
      <c r="BD148" s="30"/>
      <c r="BE148" s="30"/>
      <c r="BF148" s="30"/>
      <c r="BG148" s="30"/>
      <c r="BH148" s="30"/>
      <c r="BI148" s="30"/>
      <c r="BJ148" s="30"/>
      <c r="BK148" s="30"/>
      <c r="BL148" s="30"/>
      <c r="BM148" s="30"/>
      <c r="BN148" s="30"/>
      <c r="BO148" s="30"/>
      <c r="BP148" s="30"/>
      <c r="BQ148" s="30"/>
      <c r="BR148" s="30"/>
      <c r="BS148" s="30"/>
      <c r="BT148" s="30"/>
      <c r="BU148" s="30"/>
      <c r="BV148" s="30"/>
      <c r="BW148" s="30"/>
      <c r="BX148" s="30"/>
      <c r="BY148" s="30"/>
      <c r="BZ148" s="30"/>
      <c r="CA148" s="30"/>
      <c r="CB148" s="30"/>
      <c r="CC148" s="30"/>
      <c r="CD148" s="30"/>
      <c r="CE148" s="30"/>
      <c r="CF148" s="30"/>
      <c r="CG148" s="30"/>
      <c r="CH148" s="30"/>
      <c r="CI148" s="30"/>
      <c r="CJ148" s="30"/>
      <c r="CK148" s="30"/>
      <c r="CL148" s="30"/>
      <c r="CM148" s="30"/>
      <c r="CN148" s="30"/>
      <c r="CO148" s="30"/>
      <c r="CP148" s="30"/>
      <c r="CQ148" s="30"/>
      <c r="CR148" s="30"/>
      <c r="CS148" s="30"/>
      <c r="CT148" s="30"/>
      <c r="CU148" s="30"/>
      <c r="CV148" s="30"/>
      <c r="CW148" s="30"/>
      <c r="CX148" s="30"/>
      <c r="CY148" s="30"/>
      <c r="CZ148" s="30"/>
      <c r="DA148" s="30"/>
      <c r="DB148" s="30"/>
      <c r="DC148" s="30"/>
      <c r="DD148" s="30"/>
      <c r="DE148" s="30"/>
      <c r="DF148" s="30"/>
      <c r="DG148" s="30"/>
      <c r="DH148" s="30"/>
      <c r="DI148" s="30"/>
      <c r="DJ148" s="30"/>
      <c r="DK148" s="30"/>
      <c r="DL148" s="30"/>
      <c r="DM148" s="30"/>
      <c r="DN148" s="30"/>
      <c r="DO148" s="30"/>
      <c r="DP148" s="30"/>
      <c r="DQ148" s="30"/>
      <c r="DR148" s="30"/>
      <c r="DS148" s="30"/>
      <c r="DT148" s="30"/>
      <c r="DU148" s="30"/>
      <c r="DV148" s="30"/>
      <c r="DW148" s="30"/>
      <c r="DX148" s="30"/>
      <c r="DY148" s="30"/>
      <c r="DZ148" s="30"/>
      <c r="EA148" s="30"/>
      <c r="EB148" s="30"/>
      <c r="EC148" s="30"/>
      <c r="ED148" s="30"/>
      <c r="EE148" s="30"/>
      <c r="EF148" s="30"/>
      <c r="EG148" s="30"/>
      <c r="EH148" s="30"/>
      <c r="EI148" s="30"/>
      <c r="EJ148" s="30"/>
      <c r="EK148" s="30"/>
      <c r="EL148" s="30"/>
      <c r="EM148" s="30"/>
      <c r="EN148" s="30"/>
      <c r="EO148" s="30"/>
      <c r="EP148" s="30"/>
      <c r="EQ148" s="30"/>
      <c r="ER148" s="30"/>
      <c r="ES148" s="30"/>
      <c r="ET148" s="30"/>
      <c r="EU148" s="30"/>
      <c r="EV148" s="30"/>
      <c r="EW148" s="30"/>
      <c r="EX148" s="30"/>
      <c r="EY148" s="30"/>
      <c r="EZ148" s="30"/>
      <c r="FA148" s="30"/>
      <c r="FB148" s="30"/>
      <c r="FC148" s="30"/>
      <c r="FD148" s="30"/>
      <c r="FE148" s="30"/>
      <c r="FF148" s="30"/>
      <c r="FG148" s="30"/>
      <c r="FH148" s="30"/>
      <c r="FI148" s="30"/>
      <c r="FJ148" s="30"/>
      <c r="FK148" s="30"/>
      <c r="FL148" s="30"/>
      <c r="FM148" s="30"/>
      <c r="FN148" s="30"/>
      <c r="FO148" s="30"/>
      <c r="FP148" s="30"/>
      <c r="FQ148" s="30"/>
      <c r="FR148" s="30"/>
      <c r="FS148" s="30"/>
      <c r="FT148" s="30"/>
      <c r="FU148" s="30"/>
      <c r="FV148" s="30"/>
      <c r="FW148" s="30"/>
      <c r="FX148" s="30"/>
      <c r="FY148" s="30"/>
      <c r="FZ148" s="30"/>
      <c r="GA148" s="30"/>
      <c r="GB148" s="30"/>
      <c r="GC148" s="30"/>
      <c r="GD148" s="30"/>
      <c r="GE148" s="30"/>
      <c r="GF148" s="30"/>
      <c r="GG148" s="30"/>
      <c r="GH148" s="30"/>
      <c r="GI148" s="30"/>
      <c r="GJ148" s="30"/>
      <c r="GK148" s="30"/>
      <c r="GL148" s="30"/>
      <c r="GM148" s="30"/>
      <c r="GN148" s="30"/>
      <c r="GO148" s="30"/>
      <c r="GP148" s="30"/>
      <c r="GQ148" s="30"/>
      <c r="GR148" s="30"/>
      <c r="GS148" s="30"/>
      <c r="GT148" s="30"/>
      <c r="GU148" s="30"/>
      <c r="GV148" s="30"/>
      <c r="GW148" s="30"/>
      <c r="GX148" s="30"/>
      <c r="GY148" s="30"/>
      <c r="GZ148" s="30"/>
      <c r="HA148" s="30"/>
      <c r="HB148" s="30"/>
      <c r="HC148" s="30"/>
      <c r="HD148" s="30"/>
      <c r="HE148" s="30"/>
      <c r="HF148" s="30"/>
      <c r="HG148" s="30"/>
      <c r="HH148" s="30"/>
      <c r="HI148" s="30"/>
      <c r="HJ148" s="30"/>
      <c r="HK148" s="30"/>
      <c r="HL148" s="30"/>
      <c r="HM148" s="30"/>
      <c r="HN148" s="30"/>
      <c r="HO148" s="30"/>
      <c r="HP148" s="30"/>
      <c r="HQ148" s="30"/>
      <c r="HR148" s="30"/>
      <c r="HS148" s="30"/>
      <c r="HT148" s="30"/>
      <c r="HU148" s="30"/>
      <c r="HV148" s="30"/>
      <c r="HW148" s="30"/>
      <c r="HX148" s="30"/>
      <c r="HY148" s="30"/>
      <c r="HZ148" s="30"/>
      <c r="IA148" s="30"/>
      <c r="IB148" s="30"/>
      <c r="IC148" s="30"/>
      <c r="ID148" s="30"/>
      <c r="IE148" s="30"/>
      <c r="IF148" s="30"/>
      <c r="IG148" s="30"/>
      <c r="IH148" s="30"/>
      <c r="II148" s="30"/>
      <c r="IJ148" s="30"/>
      <c r="IK148" s="30"/>
      <c r="IL148" s="30"/>
      <c r="IM148" s="30"/>
      <c r="IN148" s="30"/>
      <c r="IO148" s="30"/>
      <c r="IP148" s="30"/>
      <c r="IQ148" s="30"/>
      <c r="IR148" s="30"/>
      <c r="IS148" s="30"/>
      <c r="IT148" s="30"/>
      <c r="IU148" s="30"/>
      <c r="IV148" s="30"/>
      <c r="IW148" s="30"/>
      <c r="IX148" s="30"/>
      <c r="IY148" s="30"/>
      <c r="IZ148" s="30"/>
      <c r="JA148" s="30"/>
      <c r="JB148" s="30"/>
      <c r="JC148" s="30"/>
      <c r="JD148" s="30"/>
      <c r="JE148" s="30"/>
      <c r="JF148" s="30"/>
      <c r="JG148" s="30"/>
      <c r="JH148" s="30"/>
      <c r="JI148" s="30"/>
      <c r="JJ148" s="30"/>
      <c r="JK148" s="30"/>
      <c r="JL148" s="30"/>
      <c r="JM148" s="30"/>
      <c r="JN148" s="30"/>
      <c r="JO148" s="30"/>
      <c r="JP148" s="30"/>
      <c r="JQ148" s="30"/>
      <c r="JR148" s="30"/>
      <c r="JS148" s="30"/>
      <c r="JT148" s="30"/>
      <c r="JU148" s="30"/>
      <c r="JV148" s="30"/>
      <c r="JW148" s="30"/>
      <c r="JX148" s="30"/>
      <c r="JY148" s="30"/>
      <c r="JZ148" s="30"/>
      <c r="KA148" s="30"/>
      <c r="KB148" s="30"/>
      <c r="KC148" s="30"/>
      <c r="KD148" s="30"/>
      <c r="KE148" s="30"/>
      <c r="KF148" s="30"/>
      <c r="KG148" s="30"/>
      <c r="KH148" s="30"/>
      <c r="KI148" s="30"/>
      <c r="KJ148" s="30"/>
      <c r="KK148" s="30"/>
      <c r="KL148" s="30"/>
      <c r="KM148" s="30"/>
      <c r="KN148" s="30"/>
      <c r="KO148" s="30"/>
      <c r="KP148" s="30"/>
      <c r="KQ148" s="30"/>
      <c r="KR148" s="30"/>
      <c r="KS148" s="30"/>
      <c r="KT148" s="30"/>
      <c r="KU148" s="30"/>
      <c r="KV148" s="30"/>
      <c r="KW148" s="30"/>
      <c r="KX148" s="30"/>
      <c r="KY148" s="30"/>
      <c r="KZ148" s="30"/>
      <c r="LA148" s="30"/>
      <c r="LB148" s="30"/>
      <c r="LC148" s="30"/>
      <c r="LD148" s="30"/>
      <c r="LE148" s="30"/>
      <c r="LF148" s="30"/>
      <c r="LG148" s="30"/>
      <c r="LH148" s="30"/>
      <c r="LI148" s="30"/>
      <c r="LJ148" s="30"/>
      <c r="LK148" s="30"/>
      <c r="LL148" s="30"/>
      <c r="LM148" s="30"/>
      <c r="LN148" s="30"/>
      <c r="LO148" s="30"/>
      <c r="LP148" s="30"/>
      <c r="LQ148" s="30"/>
      <c r="LR148" s="30"/>
      <c r="LS148" s="30"/>
      <c r="LT148" s="30"/>
      <c r="LU148" s="30"/>
      <c r="LV148" s="30"/>
      <c r="LW148" s="30"/>
      <c r="LX148" s="30"/>
      <c r="LY148" s="30"/>
      <c r="LZ148" s="30"/>
      <c r="MA148" s="30"/>
      <c r="MB148" s="30"/>
      <c r="MC148" s="30"/>
      <c r="MD148" s="30"/>
      <c r="ME148" s="30"/>
      <c r="MF148" s="30"/>
      <c r="MG148" s="30"/>
      <c r="MH148" s="30"/>
      <c r="MI148" s="30"/>
      <c r="MJ148" s="30"/>
      <c r="MK148" s="30"/>
      <c r="ML148" s="30"/>
      <c r="MM148" s="30"/>
      <c r="MN148" s="30"/>
      <c r="MO148" s="30"/>
      <c r="MP148" s="30"/>
      <c r="MQ148" s="30"/>
      <c r="MR148" s="30"/>
      <c r="MS148" s="30"/>
      <c r="MT148" s="30"/>
      <c r="MU148" s="30"/>
      <c r="MV148" s="30"/>
      <c r="MW148" s="30"/>
      <c r="MX148" s="30"/>
      <c r="MY148" s="30"/>
      <c r="MZ148" s="30"/>
      <c r="NA148" s="30"/>
      <c r="NB148" s="30"/>
      <c r="NC148" s="30"/>
      <c r="ND148" s="30"/>
      <c r="NE148" s="30"/>
      <c r="NF148" s="30"/>
      <c r="NG148" s="30"/>
      <c r="NH148" s="30"/>
      <c r="NI148" s="30"/>
      <c r="NJ148" s="30"/>
      <c r="NK148" s="30"/>
      <c r="NL148" s="30"/>
      <c r="NM148" s="30"/>
      <c r="NN148" s="30"/>
      <c r="NO148" s="30"/>
      <c r="NP148" s="30"/>
      <c r="NQ148" s="30"/>
      <c r="NR148" s="30"/>
      <c r="NS148" s="30"/>
      <c r="NT148" s="30"/>
      <c r="NU148" s="30"/>
      <c r="NV148" s="30"/>
      <c r="NW148" s="30"/>
      <c r="NX148" s="30"/>
      <c r="NY148" s="30"/>
      <c r="NZ148" s="30"/>
      <c r="OA148" s="30"/>
      <c r="OB148" s="30"/>
      <c r="OC148" s="30"/>
      <c r="OD148" s="30"/>
      <c r="OE148" s="30"/>
      <c r="OF148" s="30"/>
      <c r="OG148" s="30"/>
      <c r="OH148" s="30"/>
      <c r="OI148" s="30"/>
      <c r="OJ148" s="30"/>
      <c r="OK148" s="30"/>
      <c r="OL148" s="30"/>
      <c r="OM148" s="30"/>
      <c r="ON148" s="30"/>
      <c r="OO148" s="30"/>
      <c r="OP148" s="30"/>
      <c r="OQ148" s="30"/>
      <c r="OR148" s="30"/>
      <c r="OS148" s="30"/>
      <c r="OT148" s="30"/>
      <c r="OU148" s="30"/>
      <c r="OV148" s="30"/>
      <c r="OW148" s="30"/>
      <c r="OX148" s="30"/>
      <c r="OY148" s="30"/>
      <c r="OZ148" s="30"/>
      <c r="PA148" s="30"/>
      <c r="PB148" s="30"/>
      <c r="PC148" s="30"/>
      <c r="PD148" s="30"/>
      <c r="PE148" s="30"/>
      <c r="PF148" s="30"/>
      <c r="PG148" s="30"/>
      <c r="PH148" s="30"/>
      <c r="PI148" s="30"/>
      <c r="PJ148" s="30"/>
      <c r="PK148" s="30"/>
      <c r="PL148" s="30"/>
      <c r="PM148" s="30"/>
      <c r="PN148" s="30"/>
      <c r="PO148" s="30"/>
      <c r="PP148" s="30"/>
      <c r="PQ148" s="30"/>
      <c r="PR148" s="30"/>
      <c r="PS148" s="30"/>
      <c r="PT148" s="30"/>
      <c r="PU148" s="30"/>
      <c r="PV148" s="30"/>
      <c r="PW148" s="30"/>
      <c r="PX148" s="30"/>
      <c r="PY148" s="30"/>
      <c r="PZ148" s="30"/>
      <c r="QA148" s="30"/>
      <c r="QB148" s="30"/>
      <c r="QC148" s="30"/>
      <c r="QD148" s="30"/>
      <c r="QE148" s="30"/>
      <c r="QF148" s="30"/>
      <c r="QG148" s="30"/>
      <c r="QH148" s="30"/>
      <c r="QI148" s="30"/>
      <c r="QJ148" s="30"/>
      <c r="QK148" s="30"/>
      <c r="QL148" s="30"/>
      <c r="QM148" s="30"/>
      <c r="QN148" s="30"/>
      <c r="QO148" s="30"/>
      <c r="QP148" s="30"/>
      <c r="QQ148" s="30"/>
      <c r="QR148" s="30"/>
      <c r="QS148" s="30"/>
      <c r="QT148" s="30"/>
      <c r="QU148" s="30"/>
      <c r="QV148" s="30"/>
      <c r="QW148" s="30"/>
      <c r="QX148" s="30"/>
      <c r="QY148" s="30"/>
      <c r="QZ148" s="30"/>
      <c r="RA148" s="30"/>
      <c r="RB148" s="30"/>
      <c r="RC148" s="30"/>
      <c r="RD148" s="30"/>
      <c r="RE148" s="30"/>
      <c r="RF148" s="30"/>
      <c r="RG148" s="30"/>
      <c r="RH148" s="30"/>
      <c r="RI148" s="30"/>
      <c r="RJ148" s="30"/>
      <c r="RK148" s="30"/>
      <c r="RL148" s="30"/>
      <c r="RM148" s="30"/>
      <c r="RN148" s="30"/>
      <c r="RO148" s="30"/>
      <c r="RP148" s="30"/>
      <c r="RQ148" s="30"/>
      <c r="RR148" s="30"/>
      <c r="RS148" s="30"/>
      <c r="RT148" s="30"/>
      <c r="RU148" s="30"/>
      <c r="RV148" s="30"/>
      <c r="RW148" s="30"/>
      <c r="RX148" s="30"/>
      <c r="RY148" s="30"/>
      <c r="RZ148" s="30"/>
      <c r="SA148" s="30"/>
      <c r="SB148" s="30"/>
      <c r="SC148" s="30"/>
      <c r="SD148" s="30"/>
      <c r="SE148" s="30"/>
      <c r="SF148" s="30"/>
      <c r="SG148" s="30"/>
      <c r="SH148" s="30"/>
      <c r="SI148" s="30"/>
      <c r="SJ148" s="30"/>
      <c r="SK148" s="30"/>
      <c r="SL148" s="30"/>
      <c r="SM148" s="30"/>
      <c r="SN148" s="30"/>
      <c r="SO148" s="30"/>
      <c r="SP148" s="30"/>
      <c r="SQ148" s="30"/>
      <c r="SR148" s="30"/>
      <c r="SS148" s="30"/>
      <c r="ST148" s="30"/>
      <c r="SU148" s="30"/>
      <c r="SV148" s="30"/>
      <c r="SW148" s="30"/>
      <c r="SX148" s="30"/>
      <c r="SY148" s="30"/>
      <c r="SZ148" s="30"/>
      <c r="TA148" s="30"/>
      <c r="TB148" s="30"/>
      <c r="TC148" s="30"/>
      <c r="TD148" s="30"/>
      <c r="TE148" s="30"/>
      <c r="TF148" s="30"/>
      <c r="TG148" s="30"/>
      <c r="TH148" s="30"/>
      <c r="TI148" s="30"/>
      <c r="TJ148" s="30"/>
      <c r="TK148" s="30"/>
      <c r="TL148" s="30"/>
      <c r="TM148" s="30"/>
      <c r="TN148" s="30"/>
      <c r="TO148" s="30"/>
      <c r="TP148" s="30"/>
      <c r="TQ148" s="30"/>
      <c r="TR148" s="30"/>
      <c r="TS148" s="30"/>
      <c r="TT148" s="30"/>
      <c r="TU148" s="30"/>
      <c r="TV148" s="30"/>
      <c r="TW148" s="30"/>
      <c r="TX148" s="30"/>
      <c r="TY148" s="30"/>
      <c r="TZ148" s="30"/>
      <c r="UA148" s="30"/>
      <c r="UB148" s="30"/>
      <c r="UC148" s="30"/>
      <c r="UD148" s="30"/>
      <c r="UE148" s="30"/>
      <c r="UF148" s="30"/>
      <c r="UG148" s="30"/>
      <c r="UH148" s="30"/>
      <c r="UI148" s="30"/>
      <c r="UJ148" s="30"/>
      <c r="UK148" s="30"/>
      <c r="UL148" s="30"/>
      <c r="UM148" s="30"/>
      <c r="UN148" s="30"/>
      <c r="UO148" s="30"/>
      <c r="UP148" s="30"/>
      <c r="UQ148" s="30"/>
      <c r="UR148" s="30"/>
      <c r="US148" s="30"/>
      <c r="UT148" s="30"/>
      <c r="UU148" s="30"/>
      <c r="UV148" s="30"/>
      <c r="UW148" s="30"/>
      <c r="UX148" s="30"/>
      <c r="UY148" s="30"/>
      <c r="UZ148" s="30"/>
      <c r="VA148" s="30"/>
      <c r="VB148" s="30"/>
      <c r="VC148" s="30"/>
      <c r="VD148" s="30"/>
      <c r="VE148" s="30"/>
      <c r="VF148" s="30"/>
      <c r="VG148" s="30"/>
      <c r="VH148" s="30"/>
      <c r="VI148" s="30"/>
      <c r="VJ148" s="30"/>
      <c r="VK148" s="30"/>
      <c r="VL148" s="30"/>
      <c r="VM148" s="30"/>
      <c r="VN148" s="30"/>
      <c r="VO148" s="30"/>
      <c r="VP148" s="30"/>
      <c r="VQ148" s="30"/>
      <c r="VR148" s="30"/>
      <c r="VS148" s="30"/>
      <c r="VT148" s="30"/>
      <c r="VU148" s="30"/>
      <c r="VV148" s="30"/>
      <c r="VW148" s="30"/>
      <c r="VX148" s="30"/>
      <c r="VY148" s="30"/>
      <c r="VZ148" s="30"/>
      <c r="WA148" s="30"/>
      <c r="WB148" s="30"/>
      <c r="WC148" s="30"/>
      <c r="WD148" s="30"/>
      <c r="WE148" s="30"/>
      <c r="WF148" s="30"/>
      <c r="WG148" s="30"/>
      <c r="WH148" s="30"/>
      <c r="WI148" s="30"/>
      <c r="WJ148" s="30"/>
      <c r="WK148" s="30"/>
      <c r="WL148" s="30"/>
      <c r="WM148" s="30"/>
      <c r="WN148" s="30"/>
      <c r="WO148" s="30"/>
      <c r="WP148" s="30"/>
      <c r="WQ148" s="30"/>
      <c r="WR148" s="30"/>
      <c r="WS148" s="30"/>
      <c r="WT148" s="30"/>
      <c r="WU148" s="30"/>
      <c r="WV148" s="30"/>
      <c r="WW148" s="30"/>
      <c r="WX148" s="30"/>
      <c r="WY148" s="30"/>
      <c r="WZ148" s="30"/>
      <c r="XA148" s="30"/>
      <c r="XB148" s="30"/>
      <c r="XC148" s="30"/>
      <c r="XD148" s="30"/>
      <c r="XE148" s="30"/>
      <c r="XF148" s="30"/>
      <c r="XG148" s="30"/>
      <c r="XH148" s="30"/>
      <c r="XI148" s="30"/>
      <c r="XJ148" s="30"/>
      <c r="XK148" s="30"/>
      <c r="XL148" s="30"/>
      <c r="XM148" s="30"/>
      <c r="XN148" s="30"/>
      <c r="XO148" s="30"/>
      <c r="XP148" s="30"/>
      <c r="XQ148" s="30"/>
      <c r="XR148" s="30"/>
      <c r="XS148" s="30"/>
      <c r="XT148" s="30"/>
      <c r="XU148" s="30"/>
      <c r="XV148" s="30"/>
      <c r="XW148" s="30"/>
      <c r="XX148" s="30"/>
      <c r="XY148" s="30"/>
      <c r="XZ148" s="30"/>
      <c r="YA148" s="30"/>
      <c r="YB148" s="30"/>
      <c r="YC148" s="30"/>
      <c r="YD148" s="30"/>
      <c r="YE148" s="30"/>
      <c r="YF148" s="30"/>
      <c r="YG148" s="30"/>
      <c r="YH148" s="30"/>
      <c r="YI148" s="30"/>
      <c r="YJ148" s="30"/>
      <c r="YK148" s="30"/>
      <c r="YL148" s="30"/>
      <c r="YM148" s="30"/>
      <c r="YN148" s="30"/>
      <c r="YO148" s="30"/>
      <c r="YP148" s="30"/>
      <c r="YQ148" s="30"/>
      <c r="YR148" s="30"/>
      <c r="YS148" s="30"/>
      <c r="YT148" s="30"/>
      <c r="YU148" s="30"/>
      <c r="YV148" s="30"/>
      <c r="YW148" s="30"/>
      <c r="YX148" s="30"/>
      <c r="YY148" s="30"/>
      <c r="YZ148" s="30"/>
      <c r="ZA148" s="30"/>
      <c r="ZB148" s="30"/>
      <c r="ZC148" s="30"/>
      <c r="ZD148" s="30"/>
      <c r="ZE148" s="30"/>
      <c r="ZF148" s="30"/>
      <c r="ZG148" s="30"/>
      <c r="ZH148" s="30"/>
      <c r="ZI148" s="30"/>
      <c r="ZJ148" s="30"/>
      <c r="ZK148" s="30"/>
      <c r="ZL148" s="30"/>
      <c r="ZM148" s="30"/>
      <c r="ZN148" s="30"/>
      <c r="ZO148" s="30"/>
      <c r="ZP148" s="30"/>
      <c r="ZQ148" s="30"/>
      <c r="ZR148" s="30"/>
      <c r="ZS148" s="30"/>
      <c r="ZT148" s="30"/>
      <c r="ZU148" s="30"/>
      <c r="ZV148" s="30"/>
      <c r="ZW148" s="30"/>
      <c r="ZX148" s="30"/>
      <c r="ZY148" s="30"/>
      <c r="ZZ148" s="30"/>
      <c r="AAA148" s="30"/>
      <c r="AAB148" s="30"/>
      <c r="AAC148" s="30"/>
      <c r="AAD148" s="30"/>
      <c r="AAE148" s="30"/>
      <c r="AAF148" s="30"/>
      <c r="AAG148" s="30"/>
      <c r="AAH148" s="30"/>
      <c r="AAI148" s="30"/>
      <c r="AAJ148" s="30"/>
      <c r="AAK148" s="30"/>
      <c r="AAL148" s="30"/>
      <c r="AAM148" s="30"/>
      <c r="AAN148" s="30"/>
      <c r="AAO148" s="30"/>
      <c r="AAP148" s="30"/>
      <c r="AAQ148" s="30"/>
      <c r="AAR148" s="30"/>
      <c r="AAS148" s="30"/>
      <c r="AAT148" s="30"/>
      <c r="AAU148" s="30"/>
      <c r="AAV148" s="30"/>
      <c r="AAW148" s="30"/>
      <c r="AAX148" s="30"/>
      <c r="AAY148" s="30"/>
      <c r="AAZ148" s="30"/>
      <c r="ABA148" s="30"/>
      <c r="ABB148" s="30"/>
      <c r="ABC148" s="30"/>
      <c r="ABD148" s="30"/>
      <c r="ABE148" s="30"/>
      <c r="ABF148" s="30"/>
      <c r="ABG148" s="30"/>
      <c r="ABH148" s="30"/>
      <c r="ABI148" s="30"/>
      <c r="ABJ148" s="30"/>
      <c r="ABK148" s="30"/>
      <c r="ABL148" s="30"/>
      <c r="ABM148" s="30"/>
      <c r="ABN148" s="30"/>
      <c r="ABO148" s="30"/>
      <c r="ABP148" s="30"/>
      <c r="ABQ148" s="30"/>
      <c r="ABR148" s="30"/>
      <c r="ABS148" s="30"/>
      <c r="ABT148" s="30"/>
      <c r="ABU148" s="30"/>
      <c r="ABV148" s="30"/>
      <c r="ABW148" s="30"/>
      <c r="ABX148" s="30"/>
      <c r="ABY148" s="30"/>
      <c r="ABZ148" s="30"/>
      <c r="ACA148" s="30"/>
      <c r="ACB148" s="30"/>
      <c r="ACC148" s="30"/>
      <c r="ACD148" s="30"/>
      <c r="ACE148" s="30"/>
      <c r="ACF148" s="30"/>
      <c r="ACG148" s="30"/>
      <c r="ACH148" s="30"/>
      <c r="ACI148" s="30"/>
      <c r="ACJ148" s="30"/>
      <c r="ACK148" s="30"/>
      <c r="ACL148" s="30"/>
      <c r="ACM148" s="30"/>
      <c r="ACN148" s="30"/>
      <c r="ACO148" s="30"/>
      <c r="ACP148" s="30"/>
      <c r="ACQ148" s="30"/>
      <c r="ACR148" s="30"/>
      <c r="ACS148" s="30"/>
      <c r="ACT148" s="30"/>
      <c r="ACU148" s="30"/>
      <c r="ACV148" s="30"/>
      <c r="ACW148" s="30"/>
      <c r="ACX148" s="30"/>
      <c r="ACY148" s="30"/>
      <c r="ACZ148" s="30"/>
      <c r="ADA148" s="30"/>
      <c r="ADB148" s="30"/>
      <c r="ADC148" s="30"/>
      <c r="ADD148" s="30"/>
      <c r="ADE148" s="30"/>
      <c r="ADF148" s="30"/>
      <c r="ADG148" s="30"/>
      <c r="ADH148" s="30"/>
      <c r="ADI148" s="30"/>
      <c r="ADJ148" s="30"/>
      <c r="ADK148" s="30"/>
      <c r="ADL148" s="30"/>
      <c r="ADM148" s="30"/>
      <c r="ADN148" s="30"/>
      <c r="ADO148" s="30"/>
      <c r="ADP148" s="30"/>
      <c r="ADQ148" s="30"/>
      <c r="ADR148" s="30"/>
      <c r="ADS148" s="30"/>
      <c r="ADT148" s="30"/>
      <c r="ADU148" s="30"/>
      <c r="ADV148" s="30"/>
      <c r="ADW148" s="30"/>
      <c r="ADX148" s="30"/>
      <c r="ADY148" s="30"/>
      <c r="ADZ148" s="30"/>
      <c r="AEA148" s="30"/>
      <c r="AEB148" s="30"/>
      <c r="AEC148" s="30"/>
      <c r="AED148" s="30"/>
      <c r="AEE148" s="30"/>
      <c r="AEF148" s="30"/>
      <c r="AEG148" s="30"/>
      <c r="AEH148" s="30"/>
      <c r="AEI148" s="30"/>
      <c r="AEJ148" s="30"/>
      <c r="AEK148" s="30"/>
      <c r="AEL148" s="30"/>
      <c r="AEM148" s="30"/>
      <c r="AEN148" s="30"/>
      <c r="AEO148" s="30"/>
      <c r="AEP148" s="30"/>
      <c r="AEQ148" s="30"/>
      <c r="AER148" s="30"/>
      <c r="AES148" s="30"/>
      <c r="AET148" s="30"/>
      <c r="AEU148" s="30"/>
      <c r="AEV148" s="30"/>
      <c r="AEW148" s="30"/>
      <c r="AEX148" s="30"/>
      <c r="AEY148" s="30"/>
      <c r="AEZ148" s="30"/>
      <c r="AFA148" s="30"/>
      <c r="AFB148" s="30"/>
      <c r="AFC148" s="30"/>
      <c r="AFD148" s="30"/>
      <c r="AFE148" s="30"/>
      <c r="AFF148" s="30"/>
      <c r="AFG148" s="30"/>
      <c r="AFH148" s="30"/>
      <c r="AFI148" s="30"/>
      <c r="AFJ148" s="30"/>
      <c r="AFK148" s="30"/>
      <c r="AFL148" s="30"/>
      <c r="AFM148" s="30"/>
      <c r="AFN148" s="30"/>
      <c r="AFO148" s="30"/>
      <c r="AFP148" s="30"/>
      <c r="AFQ148" s="30"/>
      <c r="AFR148" s="30"/>
      <c r="AFS148" s="30"/>
      <c r="AFT148" s="30"/>
      <c r="AFU148" s="30"/>
      <c r="AFV148" s="30"/>
      <c r="AFW148" s="30"/>
      <c r="AFX148" s="30"/>
      <c r="AFY148" s="30"/>
      <c r="AFZ148" s="30"/>
      <c r="AGA148" s="30"/>
      <c r="AGB148" s="30"/>
      <c r="AGC148" s="30"/>
      <c r="AGD148" s="30"/>
      <c r="AGE148" s="30"/>
      <c r="AGF148" s="30"/>
      <c r="AGG148" s="30"/>
      <c r="AGH148" s="30"/>
      <c r="AGI148" s="30"/>
      <c r="AGJ148" s="30"/>
      <c r="AGK148" s="30"/>
      <c r="AGL148" s="30"/>
      <c r="AGM148" s="30"/>
      <c r="AGN148" s="30"/>
      <c r="AGO148" s="30"/>
      <c r="AGP148" s="30"/>
      <c r="AGQ148" s="30"/>
      <c r="AGR148" s="30"/>
      <c r="AGS148" s="30"/>
      <c r="AGT148" s="30"/>
      <c r="AGU148" s="30"/>
      <c r="AGV148" s="30"/>
      <c r="AGW148" s="30"/>
      <c r="AGX148" s="30"/>
      <c r="AGY148" s="30"/>
      <c r="AGZ148" s="30"/>
      <c r="AHA148" s="30"/>
      <c r="AHB148" s="30"/>
      <c r="AHC148" s="30"/>
      <c r="AHD148" s="30"/>
      <c r="AHE148" s="30"/>
      <c r="AHF148" s="30"/>
      <c r="AHG148" s="30"/>
      <c r="AHH148" s="30"/>
      <c r="AHI148" s="30"/>
      <c r="AHJ148" s="30"/>
      <c r="AHK148" s="30"/>
      <c r="AHL148" s="30"/>
      <c r="AHM148" s="30"/>
      <c r="AHN148" s="30"/>
      <c r="AHO148" s="30"/>
      <c r="AHP148" s="30"/>
      <c r="AHQ148" s="30"/>
      <c r="AHR148" s="30"/>
      <c r="AHS148" s="30"/>
      <c r="AHT148" s="30"/>
      <c r="AHU148" s="30"/>
      <c r="AHV148" s="30"/>
      <c r="AHW148" s="30"/>
      <c r="AHX148" s="30"/>
      <c r="AHY148" s="30"/>
      <c r="AHZ148" s="30"/>
      <c r="AIA148" s="30"/>
      <c r="AIB148" s="30"/>
      <c r="AIC148" s="30"/>
      <c r="AID148" s="30"/>
      <c r="AIE148" s="30"/>
      <c r="AIF148" s="30"/>
      <c r="AIG148" s="30"/>
      <c r="AIH148" s="30"/>
      <c r="AII148" s="30"/>
      <c r="AIJ148" s="30"/>
      <c r="AIK148" s="30"/>
      <c r="AIL148" s="30"/>
      <c r="AIM148" s="30"/>
      <c r="AIN148" s="30"/>
      <c r="AIO148" s="30"/>
      <c r="AIP148" s="30"/>
      <c r="AIQ148" s="30"/>
      <c r="AIR148" s="30"/>
      <c r="AIS148" s="30"/>
      <c r="AIT148" s="30"/>
      <c r="AIU148" s="30"/>
      <c r="AIV148" s="30"/>
      <c r="AIW148" s="30"/>
      <c r="AIX148" s="30"/>
      <c r="AIY148" s="30"/>
      <c r="AIZ148" s="30"/>
      <c r="AJA148" s="30"/>
      <c r="AJB148" s="30"/>
      <c r="AJC148" s="30"/>
      <c r="AJD148" s="30"/>
      <c r="AJE148" s="30"/>
      <c r="AJF148" s="30"/>
      <c r="AJG148" s="30"/>
      <c r="AJH148" s="30"/>
      <c r="AJI148" s="30"/>
      <c r="AJJ148" s="30"/>
      <c r="AJK148" s="30"/>
      <c r="AJL148" s="30"/>
      <c r="AJM148" s="30"/>
      <c r="AJN148" s="30"/>
      <c r="AJO148" s="30"/>
      <c r="AJP148" s="30"/>
      <c r="AJQ148" s="30"/>
      <c r="AJR148" s="30"/>
      <c r="AJS148" s="30"/>
      <c r="AJT148" s="30"/>
      <c r="AJU148" s="30"/>
      <c r="AJV148" s="30"/>
      <c r="AJW148" s="30"/>
      <c r="AJX148" s="30"/>
      <c r="AJY148" s="30"/>
      <c r="AJZ148" s="30"/>
      <c r="AKA148" s="30"/>
      <c r="AKB148" s="30"/>
      <c r="AKC148" s="30"/>
      <c r="AKD148" s="30"/>
      <c r="AKE148" s="30"/>
      <c r="AKF148" s="30"/>
      <c r="AKG148" s="30"/>
      <c r="AKH148" s="30"/>
      <c r="AKI148" s="30"/>
      <c r="AKJ148" s="30"/>
      <c r="AKK148" s="30"/>
      <c r="AKL148" s="30"/>
      <c r="AKM148" s="30"/>
      <c r="AKN148" s="30"/>
      <c r="AKO148" s="30"/>
      <c r="AKP148" s="30"/>
      <c r="AKQ148" s="30"/>
      <c r="AKR148" s="30"/>
      <c r="AKS148" s="30"/>
      <c r="AKT148" s="30"/>
      <c r="AKU148" s="30"/>
      <c r="AKV148" s="30"/>
      <c r="AKW148" s="30"/>
      <c r="AKX148" s="30"/>
      <c r="AKY148" s="30"/>
      <c r="AKZ148" s="30"/>
      <c r="ALA148" s="30"/>
      <c r="ALB148" s="30"/>
      <c r="ALC148" s="30"/>
      <c r="ALD148" s="30"/>
      <c r="ALE148" s="30"/>
      <c r="ALF148" s="30"/>
      <c r="ALG148" s="30"/>
      <c r="ALH148" s="30"/>
      <c r="ALI148" s="30"/>
      <c r="ALJ148" s="30"/>
      <c r="ALK148" s="30"/>
      <c r="ALL148" s="30"/>
      <c r="ALM148" s="30"/>
      <c r="ALN148" s="30"/>
      <c r="ALO148" s="30"/>
      <c r="ALP148" s="30"/>
      <c r="ALQ148" s="30"/>
      <c r="ALR148" s="30"/>
      <c r="ALS148" s="30"/>
      <c r="ALT148" s="30"/>
      <c r="ALU148" s="30"/>
      <c r="ALV148" s="30"/>
      <c r="ALW148" s="30"/>
      <c r="ALX148" s="30"/>
      <c r="ALY148" s="30"/>
      <c r="ALZ148" s="30"/>
      <c r="AMA148" s="30"/>
      <c r="AMB148" s="30"/>
      <c r="AMC148" s="30"/>
      <c r="AMD148" s="30"/>
      <c r="AME148" s="30"/>
      <c r="AMF148" s="30"/>
      <c r="AMG148" s="30"/>
      <c r="AMH148" s="30"/>
      <c r="AMI148" s="30"/>
      <c r="AMJ148" s="30"/>
      <c r="AMK148" s="30"/>
      <c r="AML148" s="30"/>
      <c r="AMM148" s="30"/>
      <c r="AMN148" s="30"/>
      <c r="AMO148" s="30"/>
    </row>
    <row r="149" spans="1:1029" s="17" customFormat="1" ht="17.25" customHeight="1" x14ac:dyDescent="0.2">
      <c r="A149" s="32">
        <v>44813</v>
      </c>
      <c r="B149" s="22" t="s">
        <v>19</v>
      </c>
      <c r="C149" s="22" t="s">
        <v>31</v>
      </c>
      <c r="D149" s="22" t="s">
        <v>126</v>
      </c>
      <c r="E149" s="22"/>
      <c r="F149" s="40"/>
      <c r="G149" s="15"/>
      <c r="H149" s="9">
        <v>1</v>
      </c>
      <c r="I149" s="9">
        <v>0</v>
      </c>
      <c r="J149" s="9">
        <v>0</v>
      </c>
      <c r="K149" s="9">
        <v>0</v>
      </c>
      <c r="L149" s="21">
        <v>0</v>
      </c>
      <c r="M149" s="9">
        <v>0</v>
      </c>
      <c r="N149" s="9">
        <v>0</v>
      </c>
      <c r="O149" s="9">
        <v>0</v>
      </c>
      <c r="P149" s="21">
        <f t="shared" si="4"/>
        <v>1</v>
      </c>
      <c r="Q149" s="21">
        <f t="shared" si="5"/>
        <v>0</v>
      </c>
      <c r="R149" s="15" t="s">
        <v>30</v>
      </c>
      <c r="S149" s="15" t="s">
        <v>224</v>
      </c>
      <c r="T149" s="15"/>
      <c r="U149" s="9">
        <v>3</v>
      </c>
      <c r="V149" s="9">
        <v>100</v>
      </c>
      <c r="W149" s="9" t="s">
        <v>147</v>
      </c>
      <c r="X149" s="9" t="s">
        <v>30</v>
      </c>
      <c r="Y149" s="9" t="s">
        <v>30</v>
      </c>
      <c r="Z149" s="50" t="s">
        <v>424</v>
      </c>
      <c r="AA149" s="36"/>
      <c r="AB149" s="15"/>
      <c r="AC149" s="15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</row>
    <row r="150" spans="1:1029" s="17" customFormat="1" ht="15.75" customHeight="1" x14ac:dyDescent="0.2">
      <c r="A150" s="32">
        <v>44813</v>
      </c>
      <c r="B150" s="22" t="s">
        <v>82</v>
      </c>
      <c r="C150" s="22" t="s">
        <v>31</v>
      </c>
      <c r="D150" s="22" t="s">
        <v>126</v>
      </c>
      <c r="E150" s="22"/>
      <c r="F150" s="22"/>
      <c r="G150" s="15"/>
      <c r="H150" s="21">
        <v>2</v>
      </c>
      <c r="I150" s="9">
        <v>0</v>
      </c>
      <c r="J150" s="21">
        <v>0</v>
      </c>
      <c r="K150" s="9">
        <v>0</v>
      </c>
      <c r="L150" s="9">
        <v>0</v>
      </c>
      <c r="M150" s="9">
        <v>0</v>
      </c>
      <c r="N150" s="9">
        <v>0</v>
      </c>
      <c r="O150" s="9">
        <v>0</v>
      </c>
      <c r="P150" s="21">
        <f t="shared" si="4"/>
        <v>2</v>
      </c>
      <c r="Q150" s="21">
        <f t="shared" si="5"/>
        <v>0</v>
      </c>
      <c r="R150" s="15" t="s">
        <v>30</v>
      </c>
      <c r="S150" s="15" t="s">
        <v>234</v>
      </c>
      <c r="T150" s="15"/>
      <c r="U150" s="9">
        <v>4</v>
      </c>
      <c r="V150" s="9" t="s">
        <v>238</v>
      </c>
      <c r="W150" s="9" t="s">
        <v>147</v>
      </c>
      <c r="X150" s="9" t="s">
        <v>30</v>
      </c>
      <c r="Y150" s="9" t="s">
        <v>30</v>
      </c>
      <c r="Z150" s="50" t="s">
        <v>425</v>
      </c>
      <c r="AA150" s="36"/>
      <c r="AB150" s="15"/>
      <c r="AC150" s="15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</row>
    <row r="151" spans="1:1029" s="17" customFormat="1" ht="15.75" customHeight="1" x14ac:dyDescent="0.2">
      <c r="A151" s="32">
        <v>44814</v>
      </c>
      <c r="B151" s="22" t="s">
        <v>81</v>
      </c>
      <c r="C151" s="22" t="s">
        <v>31</v>
      </c>
      <c r="D151" s="22" t="s">
        <v>131</v>
      </c>
      <c r="E151" s="22"/>
      <c r="F151" s="40"/>
      <c r="G151" s="15"/>
      <c r="H151" s="21">
        <v>1</v>
      </c>
      <c r="I151" s="9">
        <v>0</v>
      </c>
      <c r="J151" s="9">
        <v>0</v>
      </c>
      <c r="K151" s="9">
        <v>0</v>
      </c>
      <c r="L151" s="9">
        <v>0</v>
      </c>
      <c r="M151" s="9">
        <v>0</v>
      </c>
      <c r="N151" s="9">
        <v>0</v>
      </c>
      <c r="O151" s="9">
        <v>0</v>
      </c>
      <c r="P151" s="21">
        <f t="shared" si="4"/>
        <v>1</v>
      </c>
      <c r="Q151" s="21">
        <f t="shared" si="5"/>
        <v>0</v>
      </c>
      <c r="R151" s="15" t="s">
        <v>30</v>
      </c>
      <c r="S151" s="15" t="s">
        <v>218</v>
      </c>
      <c r="T151" s="15"/>
      <c r="U151" s="9" t="s">
        <v>238</v>
      </c>
      <c r="V151" s="9">
        <v>110</v>
      </c>
      <c r="W151" s="9" t="s">
        <v>30</v>
      </c>
      <c r="X151" s="9" t="s">
        <v>30</v>
      </c>
      <c r="Y151" s="9" t="s">
        <v>30</v>
      </c>
      <c r="Z151" s="50" t="s">
        <v>344</v>
      </c>
      <c r="AA151" s="36"/>
      <c r="AB151" s="15"/>
      <c r="AC151" s="15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</row>
    <row r="152" spans="1:1029" s="17" customFormat="1" ht="15.75" customHeight="1" x14ac:dyDescent="0.2">
      <c r="A152" s="32">
        <v>44814</v>
      </c>
      <c r="B152" s="22" t="s">
        <v>82</v>
      </c>
      <c r="C152" s="22" t="s">
        <v>31</v>
      </c>
      <c r="D152" s="22" t="s">
        <v>126</v>
      </c>
      <c r="E152" s="22"/>
      <c r="F152" s="15"/>
      <c r="G152" s="15"/>
      <c r="H152" s="9">
        <v>1</v>
      </c>
      <c r="I152" s="9">
        <v>1</v>
      </c>
      <c r="J152" s="9">
        <v>0</v>
      </c>
      <c r="K152" s="9">
        <v>0</v>
      </c>
      <c r="L152" s="21">
        <v>0</v>
      </c>
      <c r="M152" s="9">
        <v>0</v>
      </c>
      <c r="N152" s="9">
        <v>0</v>
      </c>
      <c r="O152" s="9">
        <v>0</v>
      </c>
      <c r="P152" s="21">
        <f t="shared" si="4"/>
        <v>1</v>
      </c>
      <c r="Q152" s="21">
        <f t="shared" si="5"/>
        <v>1</v>
      </c>
      <c r="R152" s="15" t="s">
        <v>30</v>
      </c>
      <c r="S152" s="15" t="s">
        <v>225</v>
      </c>
      <c r="T152" s="15"/>
      <c r="U152" s="9" t="s">
        <v>238</v>
      </c>
      <c r="V152" s="9">
        <v>90</v>
      </c>
      <c r="W152" s="9" t="s">
        <v>147</v>
      </c>
      <c r="X152" s="9" t="s">
        <v>30</v>
      </c>
      <c r="Y152" s="9" t="s">
        <v>30</v>
      </c>
      <c r="Z152" s="50" t="s">
        <v>410</v>
      </c>
      <c r="AA152" s="36"/>
      <c r="AB152" s="15"/>
      <c r="AC152" s="15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</row>
    <row r="153" spans="1:1029" s="17" customFormat="1" ht="15.75" customHeight="1" x14ac:dyDescent="0.2">
      <c r="A153" s="32">
        <v>44814</v>
      </c>
      <c r="B153" s="22" t="s">
        <v>61</v>
      </c>
      <c r="C153" s="22" t="s">
        <v>31</v>
      </c>
      <c r="D153" s="22" t="s">
        <v>126</v>
      </c>
      <c r="E153" s="22"/>
      <c r="F153" s="40"/>
      <c r="G153" s="15"/>
      <c r="H153" s="21">
        <v>1</v>
      </c>
      <c r="I153" s="9">
        <v>0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  <c r="O153" s="9">
        <v>0</v>
      </c>
      <c r="P153" s="21">
        <f t="shared" si="4"/>
        <v>1</v>
      </c>
      <c r="Q153" s="21">
        <f t="shared" si="5"/>
        <v>0</v>
      </c>
      <c r="R153" s="15" t="s">
        <v>30</v>
      </c>
      <c r="S153" s="15" t="s">
        <v>218</v>
      </c>
      <c r="T153" s="15"/>
      <c r="U153" s="9" t="s">
        <v>238</v>
      </c>
      <c r="V153" s="9">
        <v>120</v>
      </c>
      <c r="W153" s="9" t="s">
        <v>30</v>
      </c>
      <c r="X153" s="9" t="s">
        <v>30</v>
      </c>
      <c r="Y153" s="9" t="s">
        <v>30</v>
      </c>
      <c r="Z153" s="50" t="s">
        <v>426</v>
      </c>
      <c r="AA153" s="36"/>
      <c r="AB153" s="15"/>
      <c r="AC153" s="15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</row>
    <row r="154" spans="1:1029" s="17" customFormat="1" ht="15.75" customHeight="1" x14ac:dyDescent="0.2">
      <c r="A154" s="32">
        <v>44817</v>
      </c>
      <c r="B154" s="22" t="s">
        <v>71</v>
      </c>
      <c r="C154" s="22" t="s">
        <v>31</v>
      </c>
      <c r="D154" s="22" t="s">
        <v>41</v>
      </c>
      <c r="E154" s="22"/>
      <c r="F154" s="40"/>
      <c r="G154" s="15"/>
      <c r="H154" s="9">
        <v>2</v>
      </c>
      <c r="I154" s="9">
        <v>0</v>
      </c>
      <c r="J154" s="9">
        <v>0</v>
      </c>
      <c r="K154" s="9">
        <v>0</v>
      </c>
      <c r="L154" s="21">
        <v>0</v>
      </c>
      <c r="M154" s="9">
        <v>0</v>
      </c>
      <c r="N154" s="9">
        <v>0</v>
      </c>
      <c r="O154" s="9">
        <v>0</v>
      </c>
      <c r="P154" s="21">
        <f t="shared" si="4"/>
        <v>2</v>
      </c>
      <c r="Q154" s="21">
        <f t="shared" si="5"/>
        <v>0</v>
      </c>
      <c r="R154" s="22" t="s">
        <v>30</v>
      </c>
      <c r="S154" s="15" t="s">
        <v>225</v>
      </c>
      <c r="T154" s="15"/>
      <c r="U154" s="9" t="s">
        <v>238</v>
      </c>
      <c r="V154" s="9">
        <v>108</v>
      </c>
      <c r="W154" s="9" t="s">
        <v>147</v>
      </c>
      <c r="X154" s="9" t="s">
        <v>30</v>
      </c>
      <c r="Y154" s="9" t="s">
        <v>30</v>
      </c>
      <c r="Z154" s="50" t="s">
        <v>427</v>
      </c>
      <c r="AA154" s="36"/>
      <c r="AB154" s="15"/>
      <c r="AC154" s="15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</row>
    <row r="155" spans="1:1029" s="17" customFormat="1" ht="15.75" customHeight="1" x14ac:dyDescent="0.2">
      <c r="A155" s="32">
        <v>44817</v>
      </c>
      <c r="B155" s="22" t="s">
        <v>93</v>
      </c>
      <c r="C155" s="22" t="s">
        <v>31</v>
      </c>
      <c r="D155" s="22" t="s">
        <v>126</v>
      </c>
      <c r="E155" s="22"/>
      <c r="F155" s="15"/>
      <c r="G155" s="15"/>
      <c r="H155" s="21">
        <v>1</v>
      </c>
      <c r="I155" s="9">
        <v>0</v>
      </c>
      <c r="J155" s="9">
        <v>0</v>
      </c>
      <c r="K155" s="9">
        <v>0</v>
      </c>
      <c r="L155" s="9">
        <v>0</v>
      </c>
      <c r="M155" s="9">
        <v>0</v>
      </c>
      <c r="N155" s="9">
        <v>0</v>
      </c>
      <c r="O155" s="9">
        <v>0</v>
      </c>
      <c r="P155" s="21">
        <f t="shared" si="4"/>
        <v>1</v>
      </c>
      <c r="Q155" s="21">
        <f t="shared" si="5"/>
        <v>0</v>
      </c>
      <c r="R155" s="15" t="s">
        <v>30</v>
      </c>
      <c r="S155" s="15" t="s">
        <v>218</v>
      </c>
      <c r="T155" s="15"/>
      <c r="U155" s="9" t="s">
        <v>238</v>
      </c>
      <c r="V155" s="9">
        <v>100</v>
      </c>
      <c r="W155" s="9" t="s">
        <v>30</v>
      </c>
      <c r="X155" s="9" t="s">
        <v>30</v>
      </c>
      <c r="Y155" s="9" t="s">
        <v>30</v>
      </c>
      <c r="Z155" s="50" t="s">
        <v>428</v>
      </c>
      <c r="AA155" s="36"/>
      <c r="AB155" s="15"/>
      <c r="AC155" s="15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</row>
    <row r="156" spans="1:1029" s="17" customFormat="1" x14ac:dyDescent="0.2">
      <c r="A156" s="31">
        <v>44819</v>
      </c>
      <c r="B156" s="22" t="s">
        <v>94</v>
      </c>
      <c r="C156" s="22" t="s">
        <v>143</v>
      </c>
      <c r="D156" s="22" t="s">
        <v>127</v>
      </c>
      <c r="E156" s="22"/>
      <c r="F156" s="15"/>
      <c r="G156" s="36"/>
      <c r="H156" s="21">
        <v>1</v>
      </c>
      <c r="I156" s="9">
        <v>0</v>
      </c>
      <c r="J156" s="9">
        <v>0</v>
      </c>
      <c r="K156" s="9">
        <v>0</v>
      </c>
      <c r="L156" s="9">
        <v>0</v>
      </c>
      <c r="M156" s="9">
        <v>0</v>
      </c>
      <c r="N156" s="9">
        <v>0</v>
      </c>
      <c r="O156" s="9">
        <v>0</v>
      </c>
      <c r="P156" s="21">
        <f t="shared" si="4"/>
        <v>1</v>
      </c>
      <c r="Q156" s="21">
        <f t="shared" si="5"/>
        <v>0</v>
      </c>
      <c r="R156" s="15" t="s">
        <v>30</v>
      </c>
      <c r="S156" s="15" t="s">
        <v>198</v>
      </c>
      <c r="T156" s="15"/>
      <c r="U156" s="9"/>
      <c r="V156" s="9">
        <v>120</v>
      </c>
      <c r="W156" s="9" t="s">
        <v>147</v>
      </c>
      <c r="X156" s="9" t="s">
        <v>30</v>
      </c>
      <c r="Y156" s="9"/>
      <c r="Z156" s="50" t="s">
        <v>429</v>
      </c>
      <c r="AA156" s="36"/>
      <c r="AB156" s="15"/>
      <c r="AC156" s="15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</row>
    <row r="157" spans="1:1029" s="17" customFormat="1" ht="15.75" customHeight="1" x14ac:dyDescent="0.2">
      <c r="A157" s="31">
        <v>44819</v>
      </c>
      <c r="B157" s="24" t="s">
        <v>82</v>
      </c>
      <c r="C157" s="24" t="s">
        <v>31</v>
      </c>
      <c r="D157" s="24" t="s">
        <v>126</v>
      </c>
      <c r="E157" s="24"/>
      <c r="F157" s="25"/>
      <c r="G157" s="15"/>
      <c r="H157" s="21">
        <v>1</v>
      </c>
      <c r="I157" s="9">
        <v>0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  <c r="O157" s="9">
        <v>0</v>
      </c>
      <c r="P157" s="21">
        <f t="shared" si="4"/>
        <v>1</v>
      </c>
      <c r="Q157" s="21">
        <f t="shared" si="5"/>
        <v>0</v>
      </c>
      <c r="R157" s="15" t="s">
        <v>30</v>
      </c>
      <c r="S157" s="15" t="s">
        <v>227</v>
      </c>
      <c r="T157" s="15"/>
      <c r="U157" s="9">
        <v>2</v>
      </c>
      <c r="V157" s="9">
        <v>70</v>
      </c>
      <c r="W157" s="9" t="s">
        <v>147</v>
      </c>
      <c r="X157" s="9" t="s">
        <v>30</v>
      </c>
      <c r="Y157" s="9" t="s">
        <v>30</v>
      </c>
      <c r="Z157" s="50" t="s">
        <v>430</v>
      </c>
      <c r="AA157" s="36"/>
      <c r="AB157" s="15"/>
      <c r="AC157" s="15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</row>
    <row r="158" spans="1:1029" s="30" customFormat="1" ht="15.75" customHeight="1" x14ac:dyDescent="0.2">
      <c r="A158" s="32">
        <v>44820</v>
      </c>
      <c r="B158" s="24" t="s">
        <v>95</v>
      </c>
      <c r="C158" s="24" t="s">
        <v>31</v>
      </c>
      <c r="D158" s="24" t="s">
        <v>246</v>
      </c>
      <c r="E158" s="24" t="s">
        <v>95</v>
      </c>
      <c r="F158" s="25"/>
      <c r="G158" s="25"/>
      <c r="H158" s="27">
        <v>1</v>
      </c>
      <c r="I158" s="28">
        <v>0</v>
      </c>
      <c r="J158" s="28">
        <v>0</v>
      </c>
      <c r="K158" s="28">
        <v>0</v>
      </c>
      <c r="L158" s="28">
        <v>0</v>
      </c>
      <c r="M158" s="28">
        <v>0</v>
      </c>
      <c r="N158" s="28">
        <v>0</v>
      </c>
      <c r="O158" s="28">
        <v>0</v>
      </c>
      <c r="P158" s="21">
        <f t="shared" si="4"/>
        <v>1</v>
      </c>
      <c r="Q158" s="21">
        <f t="shared" si="5"/>
        <v>0</v>
      </c>
      <c r="R158" s="25" t="s">
        <v>30</v>
      </c>
      <c r="S158" s="25" t="s">
        <v>199</v>
      </c>
      <c r="T158" s="25"/>
      <c r="U158" s="28"/>
      <c r="V158" s="28"/>
      <c r="W158" s="28" t="s">
        <v>147</v>
      </c>
      <c r="X158" s="28" t="s">
        <v>30</v>
      </c>
      <c r="Y158" s="28"/>
      <c r="Z158" s="50" t="s">
        <v>431</v>
      </c>
      <c r="AA158" s="51"/>
      <c r="AB158" s="25"/>
      <c r="AC158" s="25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</row>
    <row r="159" spans="1:1029" s="17" customFormat="1" ht="15.75" customHeight="1" x14ac:dyDescent="0.2">
      <c r="A159" s="32">
        <v>44820</v>
      </c>
      <c r="B159" s="24" t="s">
        <v>19</v>
      </c>
      <c r="C159" s="24" t="s">
        <v>31</v>
      </c>
      <c r="D159" s="24" t="s">
        <v>126</v>
      </c>
      <c r="E159" s="24"/>
      <c r="F159" s="25"/>
      <c r="G159" s="15"/>
      <c r="H159" s="21">
        <v>2</v>
      </c>
      <c r="I159" s="9">
        <v>0</v>
      </c>
      <c r="J159" s="9">
        <v>0</v>
      </c>
      <c r="K159" s="9">
        <v>0</v>
      </c>
      <c r="L159" s="9">
        <v>0</v>
      </c>
      <c r="M159" s="9">
        <v>0</v>
      </c>
      <c r="N159" s="9">
        <v>0</v>
      </c>
      <c r="O159" s="9">
        <v>0</v>
      </c>
      <c r="P159" s="21">
        <f t="shared" si="4"/>
        <v>2</v>
      </c>
      <c r="Q159" s="21">
        <f t="shared" si="5"/>
        <v>0</v>
      </c>
      <c r="R159" s="15" t="s">
        <v>30</v>
      </c>
      <c r="S159" s="15" t="s">
        <v>218</v>
      </c>
      <c r="T159" s="15"/>
      <c r="U159" s="9" t="s">
        <v>238</v>
      </c>
      <c r="V159" s="9">
        <v>90</v>
      </c>
      <c r="W159" s="9" t="s">
        <v>30</v>
      </c>
      <c r="X159" s="9" t="s">
        <v>30</v>
      </c>
      <c r="Y159" s="9" t="s">
        <v>30</v>
      </c>
      <c r="Z159" s="50" t="s">
        <v>432</v>
      </c>
      <c r="AA159" s="36"/>
      <c r="AB159" s="15"/>
      <c r="AC159" s="15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</row>
    <row r="160" spans="1:1029" s="17" customFormat="1" ht="15.75" customHeight="1" x14ac:dyDescent="0.2">
      <c r="A160" s="32">
        <v>44821</v>
      </c>
      <c r="B160" s="24" t="s">
        <v>96</v>
      </c>
      <c r="C160" s="24" t="s">
        <v>31</v>
      </c>
      <c r="D160" s="24" t="s">
        <v>41</v>
      </c>
      <c r="E160" s="24"/>
      <c r="F160" s="25"/>
      <c r="G160" s="15"/>
      <c r="H160" s="21">
        <v>5</v>
      </c>
      <c r="I160" s="9">
        <v>0</v>
      </c>
      <c r="J160" s="9">
        <v>0</v>
      </c>
      <c r="K160" s="9">
        <v>0</v>
      </c>
      <c r="L160" s="9">
        <v>0</v>
      </c>
      <c r="M160" s="9">
        <v>0</v>
      </c>
      <c r="N160" s="9">
        <v>0</v>
      </c>
      <c r="O160" s="9">
        <v>0</v>
      </c>
      <c r="P160" s="21">
        <f t="shared" si="4"/>
        <v>5</v>
      </c>
      <c r="Q160" s="21">
        <f t="shared" si="5"/>
        <v>0</v>
      </c>
      <c r="R160" s="15" t="s">
        <v>30</v>
      </c>
      <c r="S160" s="15" t="s">
        <v>235</v>
      </c>
      <c r="T160" s="15"/>
      <c r="U160" s="9">
        <v>3</v>
      </c>
      <c r="V160" s="9">
        <v>50</v>
      </c>
      <c r="W160" s="9" t="s">
        <v>147</v>
      </c>
      <c r="X160" s="9" t="s">
        <v>30</v>
      </c>
      <c r="Y160" s="9" t="s">
        <v>30</v>
      </c>
      <c r="Z160" s="50" t="s">
        <v>433</v>
      </c>
      <c r="AA160" s="36"/>
      <c r="AB160" s="15"/>
      <c r="AC160" s="15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</row>
    <row r="161" spans="1:1029" s="30" customFormat="1" ht="15.75" customHeight="1" x14ac:dyDescent="0.2">
      <c r="A161" s="32">
        <v>44822</v>
      </c>
      <c r="B161" s="22" t="s">
        <v>50</v>
      </c>
      <c r="C161" s="22" t="s">
        <v>31</v>
      </c>
      <c r="D161" s="22" t="s">
        <v>126</v>
      </c>
      <c r="E161" s="22"/>
      <c r="F161" s="22"/>
      <c r="G161" s="15"/>
      <c r="H161" s="21">
        <v>4</v>
      </c>
      <c r="I161" s="9">
        <v>0</v>
      </c>
      <c r="J161" s="9">
        <v>0</v>
      </c>
      <c r="K161" s="9">
        <v>0</v>
      </c>
      <c r="L161" s="9">
        <v>0</v>
      </c>
      <c r="M161" s="9">
        <v>0</v>
      </c>
      <c r="N161" s="9">
        <v>0</v>
      </c>
      <c r="O161" s="9">
        <v>0</v>
      </c>
      <c r="P161" s="21">
        <f t="shared" si="4"/>
        <v>4</v>
      </c>
      <c r="Q161" s="21">
        <f t="shared" si="5"/>
        <v>0</v>
      </c>
      <c r="R161" s="15" t="s">
        <v>30</v>
      </c>
      <c r="S161" s="15" t="s">
        <v>226</v>
      </c>
      <c r="T161" s="15"/>
      <c r="U161" s="9">
        <v>2</v>
      </c>
      <c r="V161" s="9">
        <v>120</v>
      </c>
      <c r="W161" s="9" t="s">
        <v>147</v>
      </c>
      <c r="X161" s="9" t="s">
        <v>30</v>
      </c>
      <c r="Y161" s="9" t="s">
        <v>30</v>
      </c>
      <c r="Z161" s="50" t="s">
        <v>415</v>
      </c>
      <c r="AA161" s="36"/>
      <c r="AB161" s="15"/>
      <c r="AC161" s="15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7"/>
      <c r="AQ161" s="17"/>
      <c r="AR161" s="17"/>
      <c r="AS161" s="17"/>
      <c r="AT161" s="17"/>
      <c r="AU161" s="17"/>
      <c r="AV161" s="17"/>
      <c r="AW161" s="17"/>
      <c r="AX161" s="17"/>
      <c r="AY161" s="17"/>
      <c r="AZ161" s="17"/>
      <c r="BA161" s="17"/>
      <c r="BB161" s="17"/>
      <c r="BC161" s="17"/>
      <c r="BD161" s="17"/>
      <c r="BE161" s="17"/>
      <c r="BF161" s="17"/>
      <c r="BG161" s="17"/>
      <c r="BH161" s="17"/>
      <c r="BI161" s="17"/>
      <c r="BJ161" s="17"/>
      <c r="BK161" s="17"/>
      <c r="BL161" s="17"/>
      <c r="BM161" s="17"/>
      <c r="BN161" s="17"/>
      <c r="BO161" s="17"/>
      <c r="BP161" s="17"/>
      <c r="BQ161" s="17"/>
      <c r="BR161" s="17"/>
      <c r="BS161" s="17"/>
      <c r="BT161" s="17"/>
      <c r="BU161" s="17"/>
      <c r="BV161" s="17"/>
      <c r="BW161" s="17"/>
      <c r="BX161" s="17"/>
      <c r="BY161" s="17"/>
      <c r="BZ161" s="17"/>
      <c r="CA161" s="17"/>
      <c r="CB161" s="17"/>
      <c r="CC161" s="17"/>
      <c r="CD161" s="17"/>
      <c r="CE161" s="17"/>
      <c r="CF161" s="17"/>
      <c r="CG161" s="17"/>
      <c r="CH161" s="17"/>
      <c r="CI161" s="17"/>
      <c r="CJ161" s="17"/>
      <c r="CK161" s="17"/>
      <c r="CL161" s="17"/>
      <c r="CM161" s="17"/>
      <c r="CN161" s="17"/>
      <c r="CO161" s="17"/>
      <c r="CP161" s="17"/>
      <c r="CQ161" s="17"/>
      <c r="CR161" s="17"/>
      <c r="CS161" s="17"/>
      <c r="CT161" s="17"/>
      <c r="CU161" s="17"/>
      <c r="CV161" s="17"/>
      <c r="CW161" s="17"/>
      <c r="CX161" s="17"/>
      <c r="CY161" s="17"/>
      <c r="CZ161" s="17"/>
      <c r="DA161" s="17"/>
      <c r="DB161" s="17"/>
      <c r="DC161" s="17"/>
      <c r="DD161" s="17"/>
      <c r="DE161" s="17"/>
      <c r="DF161" s="17"/>
      <c r="DG161" s="17"/>
      <c r="DH161" s="17"/>
      <c r="DI161" s="17"/>
      <c r="DJ161" s="17"/>
      <c r="DK161" s="17"/>
      <c r="DL161" s="17"/>
      <c r="DM161" s="17"/>
      <c r="DN161" s="17"/>
      <c r="DO161" s="17"/>
      <c r="DP161" s="17"/>
      <c r="DQ161" s="17"/>
      <c r="DR161" s="17"/>
      <c r="DS161" s="17"/>
      <c r="DT161" s="17"/>
      <c r="DU161" s="17"/>
      <c r="DV161" s="17"/>
      <c r="DW161" s="17"/>
      <c r="DX161" s="17"/>
      <c r="DY161" s="17"/>
      <c r="DZ161" s="17"/>
      <c r="EA161" s="17"/>
      <c r="EB161" s="17"/>
      <c r="EC161" s="17"/>
      <c r="ED161" s="17"/>
      <c r="EE161" s="17"/>
      <c r="EF161" s="17"/>
      <c r="EG161" s="17"/>
      <c r="EH161" s="17"/>
      <c r="EI161" s="17"/>
      <c r="EJ161" s="17"/>
      <c r="EK161" s="17"/>
      <c r="EL161" s="17"/>
      <c r="EM161" s="17"/>
      <c r="EN161" s="17"/>
      <c r="EO161" s="17"/>
      <c r="EP161" s="17"/>
      <c r="EQ161" s="17"/>
      <c r="ER161" s="17"/>
      <c r="ES161" s="17"/>
      <c r="ET161" s="17"/>
      <c r="EU161" s="17"/>
      <c r="EV161" s="17"/>
      <c r="EW161" s="17"/>
      <c r="EX161" s="17"/>
      <c r="EY161" s="17"/>
      <c r="EZ161" s="17"/>
      <c r="FA161" s="17"/>
      <c r="FB161" s="17"/>
      <c r="FC161" s="17"/>
      <c r="FD161" s="17"/>
      <c r="FE161" s="17"/>
      <c r="FF161" s="17"/>
      <c r="FG161" s="17"/>
      <c r="FH161" s="17"/>
      <c r="FI161" s="17"/>
      <c r="FJ161" s="17"/>
      <c r="FK161" s="17"/>
      <c r="FL161" s="17"/>
      <c r="FM161" s="17"/>
      <c r="FN161" s="17"/>
      <c r="FO161" s="17"/>
      <c r="FP161" s="17"/>
      <c r="FQ161" s="17"/>
      <c r="FR161" s="17"/>
      <c r="FS161" s="17"/>
      <c r="FT161" s="17"/>
      <c r="FU161" s="17"/>
      <c r="FV161" s="17"/>
      <c r="FW161" s="17"/>
      <c r="FX161" s="17"/>
      <c r="FY161" s="17"/>
      <c r="FZ161" s="17"/>
      <c r="GA161" s="17"/>
      <c r="GB161" s="17"/>
      <c r="GC161" s="17"/>
      <c r="GD161" s="17"/>
      <c r="GE161" s="17"/>
      <c r="GF161" s="17"/>
      <c r="GG161" s="17"/>
      <c r="GH161" s="17"/>
      <c r="GI161" s="17"/>
      <c r="GJ161" s="17"/>
      <c r="GK161" s="17"/>
      <c r="GL161" s="17"/>
      <c r="GM161" s="17"/>
      <c r="GN161" s="17"/>
      <c r="GO161" s="17"/>
      <c r="GP161" s="17"/>
      <c r="GQ161" s="17"/>
      <c r="GR161" s="17"/>
      <c r="GS161" s="17"/>
      <c r="GT161" s="17"/>
      <c r="GU161" s="17"/>
      <c r="GV161" s="17"/>
      <c r="GW161" s="17"/>
      <c r="GX161" s="17"/>
      <c r="GY161" s="17"/>
      <c r="GZ161" s="17"/>
      <c r="HA161" s="17"/>
      <c r="HB161" s="17"/>
      <c r="HC161" s="17"/>
      <c r="HD161" s="17"/>
      <c r="HE161" s="17"/>
      <c r="HF161" s="17"/>
      <c r="HG161" s="17"/>
      <c r="HH161" s="17"/>
      <c r="HI161" s="17"/>
      <c r="HJ161" s="17"/>
      <c r="HK161" s="17"/>
      <c r="HL161" s="17"/>
      <c r="HM161" s="17"/>
      <c r="HN161" s="17"/>
      <c r="HO161" s="17"/>
      <c r="HP161" s="17"/>
      <c r="HQ161" s="17"/>
      <c r="HR161" s="17"/>
      <c r="HS161" s="17"/>
      <c r="HT161" s="17"/>
      <c r="HU161" s="17"/>
      <c r="HV161" s="17"/>
      <c r="HW161" s="17"/>
      <c r="HX161" s="17"/>
      <c r="HY161" s="17"/>
      <c r="HZ161" s="17"/>
      <c r="IA161" s="17"/>
      <c r="IB161" s="17"/>
      <c r="IC161" s="17"/>
      <c r="ID161" s="17"/>
      <c r="IE161" s="17"/>
      <c r="IF161" s="17"/>
      <c r="IG161" s="17"/>
      <c r="IH161" s="17"/>
      <c r="II161" s="17"/>
      <c r="IJ161" s="17"/>
      <c r="IK161" s="17"/>
      <c r="IL161" s="17"/>
      <c r="IM161" s="17"/>
      <c r="IN161" s="17"/>
      <c r="IO161" s="17"/>
      <c r="IP161" s="17"/>
      <c r="IQ161" s="17"/>
      <c r="IR161" s="17"/>
      <c r="IS161" s="17"/>
      <c r="IT161" s="17"/>
      <c r="IU161" s="17"/>
      <c r="IV161" s="17"/>
      <c r="IW161" s="17"/>
      <c r="IX161" s="17"/>
      <c r="IY161" s="17"/>
      <c r="IZ161" s="17"/>
      <c r="JA161" s="17"/>
      <c r="JB161" s="17"/>
      <c r="JC161" s="17"/>
      <c r="JD161" s="17"/>
      <c r="JE161" s="17"/>
      <c r="JF161" s="17"/>
      <c r="JG161" s="17"/>
      <c r="JH161" s="17"/>
      <c r="JI161" s="17"/>
      <c r="JJ161" s="17"/>
      <c r="JK161" s="17"/>
      <c r="JL161" s="17"/>
      <c r="JM161" s="17"/>
      <c r="JN161" s="17"/>
      <c r="JO161" s="17"/>
      <c r="JP161" s="17"/>
      <c r="JQ161" s="17"/>
      <c r="JR161" s="17"/>
      <c r="JS161" s="17"/>
      <c r="JT161" s="17"/>
      <c r="JU161" s="17"/>
      <c r="JV161" s="17"/>
      <c r="JW161" s="17"/>
      <c r="JX161" s="17"/>
      <c r="JY161" s="17"/>
      <c r="JZ161" s="17"/>
      <c r="KA161" s="17"/>
      <c r="KB161" s="17"/>
      <c r="KC161" s="17"/>
      <c r="KD161" s="17"/>
      <c r="KE161" s="17"/>
      <c r="KF161" s="17"/>
      <c r="KG161" s="17"/>
      <c r="KH161" s="17"/>
      <c r="KI161" s="17"/>
      <c r="KJ161" s="17"/>
      <c r="KK161" s="17"/>
      <c r="KL161" s="17"/>
      <c r="KM161" s="17"/>
      <c r="KN161" s="17"/>
      <c r="KO161" s="17"/>
      <c r="KP161" s="17"/>
      <c r="KQ161" s="17"/>
      <c r="KR161" s="17"/>
      <c r="KS161" s="17"/>
      <c r="KT161" s="17"/>
      <c r="KU161" s="17"/>
      <c r="KV161" s="17"/>
      <c r="KW161" s="17"/>
      <c r="KX161" s="17"/>
      <c r="KY161" s="17"/>
      <c r="KZ161" s="17"/>
      <c r="LA161" s="17"/>
      <c r="LB161" s="17"/>
      <c r="LC161" s="17"/>
      <c r="LD161" s="17"/>
      <c r="LE161" s="17"/>
      <c r="LF161" s="17"/>
      <c r="LG161" s="17"/>
      <c r="LH161" s="17"/>
      <c r="LI161" s="17"/>
      <c r="LJ161" s="17"/>
      <c r="LK161" s="17"/>
      <c r="LL161" s="17"/>
      <c r="LM161" s="17"/>
      <c r="LN161" s="17"/>
      <c r="LO161" s="17"/>
      <c r="LP161" s="17"/>
      <c r="LQ161" s="17"/>
      <c r="LR161" s="17"/>
      <c r="LS161" s="17"/>
      <c r="LT161" s="17"/>
      <c r="LU161" s="17"/>
      <c r="LV161" s="17"/>
      <c r="LW161" s="17"/>
      <c r="LX161" s="17"/>
      <c r="LY161" s="17"/>
      <c r="LZ161" s="17"/>
      <c r="MA161" s="17"/>
      <c r="MB161" s="17"/>
      <c r="MC161" s="17"/>
      <c r="MD161" s="17"/>
      <c r="ME161" s="17"/>
      <c r="MF161" s="17"/>
      <c r="MG161" s="17"/>
      <c r="MH161" s="17"/>
      <c r="MI161" s="17"/>
      <c r="MJ161" s="17"/>
      <c r="MK161" s="17"/>
      <c r="ML161" s="17"/>
      <c r="MM161" s="17"/>
      <c r="MN161" s="17"/>
      <c r="MO161" s="17"/>
      <c r="MP161" s="17"/>
      <c r="MQ161" s="17"/>
      <c r="MR161" s="17"/>
      <c r="MS161" s="17"/>
      <c r="MT161" s="17"/>
      <c r="MU161" s="17"/>
      <c r="MV161" s="17"/>
      <c r="MW161" s="17"/>
      <c r="MX161" s="17"/>
      <c r="MY161" s="17"/>
      <c r="MZ161" s="17"/>
      <c r="NA161" s="17"/>
      <c r="NB161" s="17"/>
      <c r="NC161" s="17"/>
      <c r="ND161" s="17"/>
      <c r="NE161" s="17"/>
      <c r="NF161" s="17"/>
      <c r="NG161" s="17"/>
      <c r="NH161" s="17"/>
      <c r="NI161" s="17"/>
      <c r="NJ161" s="17"/>
      <c r="NK161" s="17"/>
      <c r="NL161" s="17"/>
      <c r="NM161" s="17"/>
      <c r="NN161" s="17"/>
      <c r="NO161" s="17"/>
      <c r="NP161" s="17"/>
      <c r="NQ161" s="17"/>
      <c r="NR161" s="17"/>
      <c r="NS161" s="17"/>
      <c r="NT161" s="17"/>
      <c r="NU161" s="17"/>
      <c r="NV161" s="17"/>
      <c r="NW161" s="17"/>
      <c r="NX161" s="17"/>
      <c r="NY161" s="17"/>
      <c r="NZ161" s="17"/>
      <c r="OA161" s="17"/>
      <c r="OB161" s="17"/>
      <c r="OC161" s="17"/>
      <c r="OD161" s="17"/>
      <c r="OE161" s="17"/>
      <c r="OF161" s="17"/>
      <c r="OG161" s="17"/>
      <c r="OH161" s="17"/>
      <c r="OI161" s="17"/>
      <c r="OJ161" s="17"/>
      <c r="OK161" s="17"/>
      <c r="OL161" s="17"/>
      <c r="OM161" s="17"/>
      <c r="ON161" s="17"/>
      <c r="OO161" s="17"/>
      <c r="OP161" s="17"/>
      <c r="OQ161" s="17"/>
      <c r="OR161" s="17"/>
      <c r="OS161" s="17"/>
      <c r="OT161" s="17"/>
      <c r="OU161" s="17"/>
      <c r="OV161" s="17"/>
      <c r="OW161" s="17"/>
      <c r="OX161" s="17"/>
      <c r="OY161" s="17"/>
      <c r="OZ161" s="17"/>
      <c r="PA161" s="17"/>
      <c r="PB161" s="17"/>
      <c r="PC161" s="17"/>
      <c r="PD161" s="17"/>
      <c r="PE161" s="17"/>
      <c r="PF161" s="17"/>
      <c r="PG161" s="17"/>
      <c r="PH161" s="17"/>
      <c r="PI161" s="17"/>
      <c r="PJ161" s="17"/>
      <c r="PK161" s="17"/>
      <c r="PL161" s="17"/>
      <c r="PM161" s="17"/>
      <c r="PN161" s="17"/>
      <c r="PO161" s="17"/>
      <c r="PP161" s="17"/>
      <c r="PQ161" s="17"/>
      <c r="PR161" s="17"/>
      <c r="PS161" s="17"/>
      <c r="PT161" s="17"/>
      <c r="PU161" s="17"/>
      <c r="PV161" s="17"/>
      <c r="PW161" s="17"/>
      <c r="PX161" s="17"/>
      <c r="PY161" s="17"/>
      <c r="PZ161" s="17"/>
      <c r="QA161" s="17"/>
      <c r="QB161" s="17"/>
      <c r="QC161" s="17"/>
      <c r="QD161" s="17"/>
      <c r="QE161" s="17"/>
      <c r="QF161" s="17"/>
      <c r="QG161" s="17"/>
      <c r="QH161" s="17"/>
      <c r="QI161" s="17"/>
      <c r="QJ161" s="17"/>
      <c r="QK161" s="17"/>
      <c r="QL161" s="17"/>
      <c r="QM161" s="17"/>
      <c r="QN161" s="17"/>
      <c r="QO161" s="17"/>
      <c r="QP161" s="17"/>
      <c r="QQ161" s="17"/>
      <c r="QR161" s="17"/>
      <c r="QS161" s="17"/>
      <c r="QT161" s="17"/>
      <c r="QU161" s="17"/>
      <c r="QV161" s="17"/>
      <c r="QW161" s="17"/>
      <c r="QX161" s="17"/>
      <c r="QY161" s="17"/>
      <c r="QZ161" s="17"/>
      <c r="RA161" s="17"/>
      <c r="RB161" s="17"/>
      <c r="RC161" s="17"/>
      <c r="RD161" s="17"/>
      <c r="RE161" s="17"/>
      <c r="RF161" s="17"/>
      <c r="RG161" s="17"/>
      <c r="RH161" s="17"/>
      <c r="RI161" s="17"/>
      <c r="RJ161" s="17"/>
      <c r="RK161" s="17"/>
      <c r="RL161" s="17"/>
      <c r="RM161" s="17"/>
      <c r="RN161" s="17"/>
      <c r="RO161" s="17"/>
      <c r="RP161" s="17"/>
      <c r="RQ161" s="17"/>
      <c r="RR161" s="17"/>
      <c r="RS161" s="17"/>
      <c r="RT161" s="17"/>
      <c r="RU161" s="17"/>
      <c r="RV161" s="17"/>
      <c r="RW161" s="17"/>
      <c r="RX161" s="17"/>
      <c r="RY161" s="17"/>
      <c r="RZ161" s="17"/>
      <c r="SA161" s="17"/>
      <c r="SB161" s="17"/>
      <c r="SC161" s="17"/>
      <c r="SD161" s="17"/>
      <c r="SE161" s="17"/>
      <c r="SF161" s="17"/>
      <c r="SG161" s="17"/>
      <c r="SH161" s="17"/>
      <c r="SI161" s="17"/>
      <c r="SJ161" s="17"/>
      <c r="SK161" s="17"/>
      <c r="SL161" s="17"/>
      <c r="SM161" s="17"/>
      <c r="SN161" s="17"/>
      <c r="SO161" s="17"/>
      <c r="SP161" s="17"/>
      <c r="SQ161" s="17"/>
      <c r="SR161" s="17"/>
      <c r="SS161" s="17"/>
      <c r="ST161" s="17"/>
      <c r="SU161" s="17"/>
      <c r="SV161" s="17"/>
      <c r="SW161" s="17"/>
      <c r="SX161" s="17"/>
      <c r="SY161" s="17"/>
      <c r="SZ161" s="17"/>
      <c r="TA161" s="17"/>
      <c r="TB161" s="17"/>
      <c r="TC161" s="17"/>
      <c r="TD161" s="17"/>
      <c r="TE161" s="17"/>
      <c r="TF161" s="17"/>
      <c r="TG161" s="17"/>
      <c r="TH161" s="17"/>
      <c r="TI161" s="17"/>
      <c r="TJ161" s="17"/>
      <c r="TK161" s="17"/>
      <c r="TL161" s="17"/>
      <c r="TM161" s="17"/>
      <c r="TN161" s="17"/>
      <c r="TO161" s="17"/>
      <c r="TP161" s="17"/>
      <c r="TQ161" s="17"/>
      <c r="TR161" s="17"/>
      <c r="TS161" s="17"/>
      <c r="TT161" s="17"/>
      <c r="TU161" s="17"/>
      <c r="TV161" s="17"/>
      <c r="TW161" s="17"/>
      <c r="TX161" s="17"/>
      <c r="TY161" s="17"/>
      <c r="TZ161" s="17"/>
      <c r="UA161" s="17"/>
      <c r="UB161" s="17"/>
      <c r="UC161" s="17"/>
      <c r="UD161" s="17"/>
      <c r="UE161" s="17"/>
      <c r="UF161" s="17"/>
      <c r="UG161" s="17"/>
      <c r="UH161" s="17"/>
      <c r="UI161" s="17"/>
      <c r="UJ161" s="17"/>
      <c r="UK161" s="17"/>
      <c r="UL161" s="17"/>
      <c r="UM161" s="17"/>
      <c r="UN161" s="17"/>
      <c r="UO161" s="17"/>
      <c r="UP161" s="17"/>
      <c r="UQ161" s="17"/>
      <c r="UR161" s="17"/>
      <c r="US161" s="17"/>
      <c r="UT161" s="17"/>
      <c r="UU161" s="17"/>
      <c r="UV161" s="17"/>
      <c r="UW161" s="17"/>
      <c r="UX161" s="17"/>
      <c r="UY161" s="17"/>
      <c r="UZ161" s="17"/>
      <c r="VA161" s="17"/>
      <c r="VB161" s="17"/>
      <c r="VC161" s="17"/>
      <c r="VD161" s="17"/>
      <c r="VE161" s="17"/>
      <c r="VF161" s="17"/>
      <c r="VG161" s="17"/>
      <c r="VH161" s="17"/>
      <c r="VI161" s="17"/>
      <c r="VJ161" s="17"/>
      <c r="VK161" s="17"/>
      <c r="VL161" s="17"/>
      <c r="VM161" s="17"/>
      <c r="VN161" s="17"/>
      <c r="VO161" s="17"/>
      <c r="VP161" s="17"/>
      <c r="VQ161" s="17"/>
      <c r="VR161" s="17"/>
      <c r="VS161" s="17"/>
      <c r="VT161" s="17"/>
      <c r="VU161" s="17"/>
      <c r="VV161" s="17"/>
      <c r="VW161" s="17"/>
      <c r="VX161" s="17"/>
      <c r="VY161" s="17"/>
      <c r="VZ161" s="17"/>
      <c r="WA161" s="17"/>
      <c r="WB161" s="17"/>
      <c r="WC161" s="17"/>
      <c r="WD161" s="17"/>
      <c r="WE161" s="17"/>
      <c r="WF161" s="17"/>
      <c r="WG161" s="17"/>
      <c r="WH161" s="17"/>
      <c r="WI161" s="17"/>
      <c r="WJ161" s="17"/>
      <c r="WK161" s="17"/>
      <c r="WL161" s="17"/>
      <c r="WM161" s="17"/>
      <c r="WN161" s="17"/>
      <c r="WO161" s="17"/>
      <c r="WP161" s="17"/>
      <c r="WQ161" s="17"/>
      <c r="WR161" s="17"/>
      <c r="WS161" s="17"/>
      <c r="WT161" s="17"/>
      <c r="WU161" s="17"/>
      <c r="WV161" s="17"/>
      <c r="WW161" s="17"/>
      <c r="WX161" s="17"/>
      <c r="WY161" s="17"/>
      <c r="WZ161" s="17"/>
      <c r="XA161" s="17"/>
      <c r="XB161" s="17"/>
      <c r="XC161" s="17"/>
      <c r="XD161" s="17"/>
      <c r="XE161" s="17"/>
      <c r="XF161" s="17"/>
      <c r="XG161" s="17"/>
      <c r="XH161" s="17"/>
      <c r="XI161" s="17"/>
      <c r="XJ161" s="17"/>
      <c r="XK161" s="17"/>
      <c r="XL161" s="17"/>
      <c r="XM161" s="17"/>
      <c r="XN161" s="17"/>
      <c r="XO161" s="17"/>
      <c r="XP161" s="17"/>
      <c r="XQ161" s="17"/>
      <c r="XR161" s="17"/>
      <c r="XS161" s="17"/>
      <c r="XT161" s="17"/>
      <c r="XU161" s="17"/>
      <c r="XV161" s="17"/>
      <c r="XW161" s="17"/>
      <c r="XX161" s="17"/>
      <c r="XY161" s="17"/>
      <c r="XZ161" s="17"/>
      <c r="YA161" s="17"/>
      <c r="YB161" s="17"/>
      <c r="YC161" s="17"/>
      <c r="YD161" s="17"/>
      <c r="YE161" s="17"/>
      <c r="YF161" s="17"/>
      <c r="YG161" s="17"/>
      <c r="YH161" s="17"/>
      <c r="YI161" s="17"/>
      <c r="YJ161" s="17"/>
      <c r="YK161" s="17"/>
      <c r="YL161" s="17"/>
      <c r="YM161" s="17"/>
      <c r="YN161" s="17"/>
      <c r="YO161" s="17"/>
      <c r="YP161" s="17"/>
      <c r="YQ161" s="17"/>
      <c r="YR161" s="17"/>
      <c r="YS161" s="17"/>
      <c r="YT161" s="17"/>
      <c r="YU161" s="17"/>
      <c r="YV161" s="17"/>
      <c r="YW161" s="17"/>
      <c r="YX161" s="17"/>
      <c r="YY161" s="17"/>
      <c r="YZ161" s="17"/>
      <c r="ZA161" s="17"/>
      <c r="ZB161" s="17"/>
      <c r="ZC161" s="17"/>
      <c r="ZD161" s="17"/>
      <c r="ZE161" s="17"/>
      <c r="ZF161" s="17"/>
      <c r="ZG161" s="17"/>
      <c r="ZH161" s="17"/>
      <c r="ZI161" s="17"/>
      <c r="ZJ161" s="17"/>
      <c r="ZK161" s="17"/>
      <c r="ZL161" s="17"/>
      <c r="ZM161" s="17"/>
      <c r="ZN161" s="17"/>
      <c r="ZO161" s="17"/>
      <c r="ZP161" s="17"/>
      <c r="ZQ161" s="17"/>
      <c r="ZR161" s="17"/>
      <c r="ZS161" s="17"/>
      <c r="ZT161" s="17"/>
      <c r="ZU161" s="17"/>
      <c r="ZV161" s="17"/>
      <c r="ZW161" s="17"/>
      <c r="ZX161" s="17"/>
      <c r="ZY161" s="17"/>
      <c r="ZZ161" s="17"/>
      <c r="AAA161" s="17"/>
      <c r="AAB161" s="17"/>
      <c r="AAC161" s="17"/>
      <c r="AAD161" s="17"/>
      <c r="AAE161" s="17"/>
      <c r="AAF161" s="17"/>
      <c r="AAG161" s="17"/>
      <c r="AAH161" s="17"/>
      <c r="AAI161" s="17"/>
      <c r="AAJ161" s="17"/>
      <c r="AAK161" s="17"/>
      <c r="AAL161" s="17"/>
      <c r="AAM161" s="17"/>
      <c r="AAN161" s="17"/>
      <c r="AAO161" s="17"/>
      <c r="AAP161" s="17"/>
      <c r="AAQ161" s="17"/>
      <c r="AAR161" s="17"/>
      <c r="AAS161" s="17"/>
      <c r="AAT161" s="17"/>
      <c r="AAU161" s="17"/>
      <c r="AAV161" s="17"/>
      <c r="AAW161" s="17"/>
      <c r="AAX161" s="17"/>
      <c r="AAY161" s="17"/>
      <c r="AAZ161" s="17"/>
      <c r="ABA161" s="17"/>
      <c r="ABB161" s="17"/>
      <c r="ABC161" s="17"/>
      <c r="ABD161" s="17"/>
      <c r="ABE161" s="17"/>
      <c r="ABF161" s="17"/>
      <c r="ABG161" s="17"/>
      <c r="ABH161" s="17"/>
      <c r="ABI161" s="17"/>
      <c r="ABJ161" s="17"/>
      <c r="ABK161" s="17"/>
      <c r="ABL161" s="17"/>
      <c r="ABM161" s="17"/>
      <c r="ABN161" s="17"/>
      <c r="ABO161" s="17"/>
      <c r="ABP161" s="17"/>
      <c r="ABQ161" s="17"/>
      <c r="ABR161" s="17"/>
      <c r="ABS161" s="17"/>
      <c r="ABT161" s="17"/>
      <c r="ABU161" s="17"/>
      <c r="ABV161" s="17"/>
      <c r="ABW161" s="17"/>
      <c r="ABX161" s="17"/>
      <c r="ABY161" s="17"/>
      <c r="ABZ161" s="17"/>
      <c r="ACA161" s="17"/>
      <c r="ACB161" s="17"/>
      <c r="ACC161" s="17"/>
      <c r="ACD161" s="17"/>
      <c r="ACE161" s="17"/>
      <c r="ACF161" s="17"/>
      <c r="ACG161" s="17"/>
      <c r="ACH161" s="17"/>
      <c r="ACI161" s="17"/>
      <c r="ACJ161" s="17"/>
      <c r="ACK161" s="17"/>
      <c r="ACL161" s="17"/>
      <c r="ACM161" s="17"/>
      <c r="ACN161" s="17"/>
      <c r="ACO161" s="17"/>
      <c r="ACP161" s="17"/>
      <c r="ACQ161" s="17"/>
      <c r="ACR161" s="17"/>
      <c r="ACS161" s="17"/>
      <c r="ACT161" s="17"/>
      <c r="ACU161" s="17"/>
      <c r="ACV161" s="17"/>
      <c r="ACW161" s="17"/>
      <c r="ACX161" s="17"/>
      <c r="ACY161" s="17"/>
      <c r="ACZ161" s="17"/>
      <c r="ADA161" s="17"/>
      <c r="ADB161" s="17"/>
      <c r="ADC161" s="17"/>
      <c r="ADD161" s="17"/>
      <c r="ADE161" s="17"/>
      <c r="ADF161" s="17"/>
      <c r="ADG161" s="17"/>
      <c r="ADH161" s="17"/>
      <c r="ADI161" s="17"/>
      <c r="ADJ161" s="17"/>
      <c r="ADK161" s="17"/>
      <c r="ADL161" s="17"/>
      <c r="ADM161" s="17"/>
      <c r="ADN161" s="17"/>
      <c r="ADO161" s="17"/>
      <c r="ADP161" s="17"/>
      <c r="ADQ161" s="17"/>
      <c r="ADR161" s="17"/>
      <c r="ADS161" s="17"/>
      <c r="ADT161" s="17"/>
      <c r="ADU161" s="17"/>
      <c r="ADV161" s="17"/>
      <c r="ADW161" s="17"/>
      <c r="ADX161" s="17"/>
      <c r="ADY161" s="17"/>
      <c r="ADZ161" s="17"/>
      <c r="AEA161" s="17"/>
      <c r="AEB161" s="17"/>
      <c r="AEC161" s="17"/>
      <c r="AED161" s="17"/>
      <c r="AEE161" s="17"/>
      <c r="AEF161" s="17"/>
      <c r="AEG161" s="17"/>
      <c r="AEH161" s="17"/>
      <c r="AEI161" s="17"/>
      <c r="AEJ161" s="17"/>
      <c r="AEK161" s="17"/>
      <c r="AEL161" s="17"/>
      <c r="AEM161" s="17"/>
      <c r="AEN161" s="17"/>
      <c r="AEO161" s="17"/>
      <c r="AEP161" s="17"/>
      <c r="AEQ161" s="17"/>
      <c r="AER161" s="17"/>
      <c r="AES161" s="17"/>
      <c r="AET161" s="17"/>
      <c r="AEU161" s="17"/>
      <c r="AEV161" s="17"/>
      <c r="AEW161" s="17"/>
      <c r="AEX161" s="17"/>
      <c r="AEY161" s="17"/>
      <c r="AEZ161" s="17"/>
      <c r="AFA161" s="17"/>
      <c r="AFB161" s="17"/>
      <c r="AFC161" s="17"/>
      <c r="AFD161" s="17"/>
      <c r="AFE161" s="17"/>
      <c r="AFF161" s="17"/>
      <c r="AFG161" s="17"/>
      <c r="AFH161" s="17"/>
      <c r="AFI161" s="17"/>
      <c r="AFJ161" s="17"/>
      <c r="AFK161" s="17"/>
      <c r="AFL161" s="17"/>
      <c r="AFM161" s="17"/>
      <c r="AFN161" s="17"/>
      <c r="AFO161" s="17"/>
      <c r="AFP161" s="17"/>
      <c r="AFQ161" s="17"/>
      <c r="AFR161" s="17"/>
      <c r="AFS161" s="17"/>
      <c r="AFT161" s="17"/>
      <c r="AFU161" s="17"/>
      <c r="AFV161" s="17"/>
      <c r="AFW161" s="17"/>
      <c r="AFX161" s="17"/>
      <c r="AFY161" s="17"/>
      <c r="AFZ161" s="17"/>
      <c r="AGA161" s="17"/>
      <c r="AGB161" s="17"/>
      <c r="AGC161" s="17"/>
      <c r="AGD161" s="17"/>
      <c r="AGE161" s="17"/>
      <c r="AGF161" s="17"/>
      <c r="AGG161" s="17"/>
      <c r="AGH161" s="17"/>
      <c r="AGI161" s="17"/>
      <c r="AGJ161" s="17"/>
      <c r="AGK161" s="17"/>
      <c r="AGL161" s="17"/>
      <c r="AGM161" s="17"/>
      <c r="AGN161" s="17"/>
      <c r="AGO161" s="17"/>
      <c r="AGP161" s="17"/>
      <c r="AGQ161" s="17"/>
      <c r="AGR161" s="17"/>
      <c r="AGS161" s="17"/>
      <c r="AGT161" s="17"/>
      <c r="AGU161" s="17"/>
      <c r="AGV161" s="17"/>
      <c r="AGW161" s="17"/>
      <c r="AGX161" s="17"/>
      <c r="AGY161" s="17"/>
      <c r="AGZ161" s="17"/>
      <c r="AHA161" s="17"/>
      <c r="AHB161" s="17"/>
      <c r="AHC161" s="17"/>
      <c r="AHD161" s="17"/>
      <c r="AHE161" s="17"/>
      <c r="AHF161" s="17"/>
      <c r="AHG161" s="17"/>
      <c r="AHH161" s="17"/>
      <c r="AHI161" s="17"/>
      <c r="AHJ161" s="17"/>
      <c r="AHK161" s="17"/>
      <c r="AHL161" s="17"/>
      <c r="AHM161" s="17"/>
      <c r="AHN161" s="17"/>
      <c r="AHO161" s="17"/>
      <c r="AHP161" s="17"/>
      <c r="AHQ161" s="17"/>
      <c r="AHR161" s="17"/>
      <c r="AHS161" s="17"/>
      <c r="AHT161" s="17"/>
      <c r="AHU161" s="17"/>
      <c r="AHV161" s="17"/>
      <c r="AHW161" s="17"/>
      <c r="AHX161" s="17"/>
      <c r="AHY161" s="17"/>
      <c r="AHZ161" s="17"/>
      <c r="AIA161" s="17"/>
      <c r="AIB161" s="17"/>
      <c r="AIC161" s="17"/>
      <c r="AID161" s="17"/>
      <c r="AIE161" s="17"/>
      <c r="AIF161" s="17"/>
      <c r="AIG161" s="17"/>
      <c r="AIH161" s="17"/>
      <c r="AII161" s="17"/>
      <c r="AIJ161" s="17"/>
      <c r="AIK161" s="17"/>
      <c r="AIL161" s="17"/>
      <c r="AIM161" s="17"/>
      <c r="AIN161" s="17"/>
      <c r="AIO161" s="17"/>
      <c r="AIP161" s="17"/>
      <c r="AIQ161" s="17"/>
      <c r="AIR161" s="17"/>
      <c r="AIS161" s="17"/>
      <c r="AIT161" s="17"/>
      <c r="AIU161" s="17"/>
      <c r="AIV161" s="17"/>
      <c r="AIW161" s="17"/>
      <c r="AIX161" s="17"/>
      <c r="AIY161" s="17"/>
      <c r="AIZ161" s="17"/>
      <c r="AJA161" s="17"/>
      <c r="AJB161" s="17"/>
      <c r="AJC161" s="17"/>
      <c r="AJD161" s="17"/>
      <c r="AJE161" s="17"/>
      <c r="AJF161" s="17"/>
      <c r="AJG161" s="17"/>
      <c r="AJH161" s="17"/>
      <c r="AJI161" s="17"/>
      <c r="AJJ161" s="17"/>
      <c r="AJK161" s="17"/>
      <c r="AJL161" s="17"/>
      <c r="AJM161" s="17"/>
      <c r="AJN161" s="17"/>
      <c r="AJO161" s="17"/>
      <c r="AJP161" s="17"/>
      <c r="AJQ161" s="17"/>
      <c r="AJR161" s="17"/>
      <c r="AJS161" s="17"/>
      <c r="AJT161" s="17"/>
      <c r="AJU161" s="17"/>
      <c r="AJV161" s="17"/>
      <c r="AJW161" s="17"/>
      <c r="AJX161" s="17"/>
      <c r="AJY161" s="17"/>
      <c r="AJZ161" s="17"/>
      <c r="AKA161" s="17"/>
      <c r="AKB161" s="17"/>
      <c r="AKC161" s="17"/>
      <c r="AKD161" s="17"/>
      <c r="AKE161" s="17"/>
      <c r="AKF161" s="17"/>
      <c r="AKG161" s="17"/>
      <c r="AKH161" s="17"/>
      <c r="AKI161" s="17"/>
      <c r="AKJ161" s="17"/>
      <c r="AKK161" s="17"/>
      <c r="AKL161" s="17"/>
      <c r="AKM161" s="17"/>
      <c r="AKN161" s="17"/>
      <c r="AKO161" s="17"/>
      <c r="AKP161" s="17"/>
      <c r="AKQ161" s="17"/>
      <c r="AKR161" s="17"/>
      <c r="AKS161" s="17"/>
      <c r="AKT161" s="17"/>
      <c r="AKU161" s="17"/>
      <c r="AKV161" s="17"/>
      <c r="AKW161" s="17"/>
      <c r="AKX161" s="17"/>
      <c r="AKY161" s="17"/>
      <c r="AKZ161" s="17"/>
      <c r="ALA161" s="17"/>
      <c r="ALB161" s="17"/>
      <c r="ALC161" s="17"/>
      <c r="ALD161" s="17"/>
      <c r="ALE161" s="17"/>
      <c r="ALF161" s="17"/>
      <c r="ALG161" s="17"/>
      <c r="ALH161" s="17"/>
      <c r="ALI161" s="17"/>
      <c r="ALJ161" s="17"/>
      <c r="ALK161" s="17"/>
      <c r="ALL161" s="17"/>
      <c r="ALM161" s="17"/>
      <c r="ALN161" s="17"/>
      <c r="ALO161" s="17"/>
      <c r="ALP161" s="17"/>
      <c r="ALQ161" s="17"/>
      <c r="ALR161" s="17"/>
      <c r="ALS161" s="17"/>
      <c r="ALT161" s="17"/>
      <c r="ALU161" s="17"/>
      <c r="ALV161" s="17"/>
      <c r="ALW161" s="17"/>
      <c r="ALX161" s="17"/>
      <c r="ALY161" s="17"/>
      <c r="ALZ161" s="17"/>
      <c r="AMA161" s="17"/>
      <c r="AMB161" s="17"/>
      <c r="AMC161" s="17"/>
      <c r="AMD161" s="17"/>
      <c r="AME161" s="17"/>
      <c r="AMF161" s="17"/>
      <c r="AMG161" s="17"/>
      <c r="AMH161" s="17"/>
      <c r="AMI161" s="17"/>
      <c r="AMJ161" s="17"/>
      <c r="AMK161" s="17"/>
      <c r="AML161" s="17"/>
      <c r="AMM161" s="17"/>
      <c r="AMN161" s="17"/>
      <c r="AMO161" s="17"/>
    </row>
    <row r="162" spans="1:1029" s="17" customFormat="1" ht="15.75" customHeight="1" x14ac:dyDescent="0.2">
      <c r="A162" s="32">
        <v>44822</v>
      </c>
      <c r="B162" s="24" t="s">
        <v>92</v>
      </c>
      <c r="C162" s="24" t="s">
        <v>31</v>
      </c>
      <c r="D162" s="24" t="s">
        <v>127</v>
      </c>
      <c r="E162" s="24" t="s">
        <v>92</v>
      </c>
      <c r="F162" s="25"/>
      <c r="G162" s="25"/>
      <c r="H162" s="27">
        <v>16</v>
      </c>
      <c r="I162" s="28">
        <v>5</v>
      </c>
      <c r="J162" s="28">
        <v>0</v>
      </c>
      <c r="K162" s="28">
        <v>0</v>
      </c>
      <c r="L162" s="28">
        <v>0</v>
      </c>
      <c r="M162" s="28">
        <v>0</v>
      </c>
      <c r="N162" s="28">
        <v>0</v>
      </c>
      <c r="O162" s="28">
        <v>0</v>
      </c>
      <c r="P162" s="21">
        <f t="shared" si="4"/>
        <v>16</v>
      </c>
      <c r="Q162" s="21">
        <f t="shared" si="5"/>
        <v>5</v>
      </c>
      <c r="R162" s="25" t="s">
        <v>30</v>
      </c>
      <c r="S162" s="25" t="s">
        <v>200</v>
      </c>
      <c r="T162" s="25"/>
      <c r="U162" s="28"/>
      <c r="V162" s="28">
        <v>100</v>
      </c>
      <c r="W162" s="28" t="s">
        <v>30</v>
      </c>
      <c r="X162" s="28" t="s">
        <v>30</v>
      </c>
      <c r="Y162" s="28"/>
      <c r="Z162" s="53" t="s">
        <v>421</v>
      </c>
      <c r="AA162" s="51"/>
      <c r="AB162" s="25"/>
      <c r="AC162" s="25"/>
      <c r="AD162" s="29"/>
      <c r="AE162" s="29"/>
      <c r="AF162" s="29"/>
      <c r="AG162" s="29"/>
      <c r="AH162" s="29"/>
      <c r="AI162" s="29"/>
      <c r="AJ162" s="29"/>
      <c r="AK162" s="29"/>
      <c r="AL162" s="29"/>
      <c r="AM162" s="29"/>
      <c r="AN162" s="29"/>
      <c r="AO162" s="29"/>
      <c r="AP162" s="30"/>
      <c r="AQ162" s="30"/>
      <c r="AR162" s="30"/>
      <c r="AS162" s="30"/>
      <c r="AT162" s="30"/>
      <c r="AU162" s="30"/>
      <c r="AV162" s="30"/>
      <c r="AW162" s="30"/>
      <c r="AX162" s="30"/>
      <c r="AY162" s="30"/>
      <c r="AZ162" s="30"/>
      <c r="BA162" s="30"/>
      <c r="BB162" s="30"/>
      <c r="BC162" s="30"/>
      <c r="BD162" s="30"/>
      <c r="BE162" s="30"/>
      <c r="BF162" s="30"/>
      <c r="BG162" s="30"/>
      <c r="BH162" s="30"/>
      <c r="BI162" s="30"/>
      <c r="BJ162" s="30"/>
      <c r="BK162" s="30"/>
      <c r="BL162" s="30"/>
      <c r="BM162" s="30"/>
      <c r="BN162" s="30"/>
      <c r="BO162" s="30"/>
      <c r="BP162" s="30"/>
      <c r="BQ162" s="30"/>
      <c r="BR162" s="30"/>
      <c r="BS162" s="30"/>
      <c r="BT162" s="30"/>
      <c r="BU162" s="30"/>
      <c r="BV162" s="30"/>
      <c r="BW162" s="30"/>
      <c r="BX162" s="30"/>
      <c r="BY162" s="30"/>
      <c r="BZ162" s="30"/>
      <c r="CA162" s="30"/>
      <c r="CB162" s="30"/>
      <c r="CC162" s="30"/>
      <c r="CD162" s="30"/>
      <c r="CE162" s="30"/>
      <c r="CF162" s="30"/>
      <c r="CG162" s="30"/>
      <c r="CH162" s="30"/>
      <c r="CI162" s="30"/>
      <c r="CJ162" s="30"/>
      <c r="CK162" s="30"/>
      <c r="CL162" s="30"/>
      <c r="CM162" s="30"/>
      <c r="CN162" s="30"/>
      <c r="CO162" s="30"/>
      <c r="CP162" s="30"/>
      <c r="CQ162" s="30"/>
      <c r="CR162" s="30"/>
      <c r="CS162" s="30"/>
      <c r="CT162" s="30"/>
      <c r="CU162" s="30"/>
      <c r="CV162" s="30"/>
      <c r="CW162" s="30"/>
      <c r="CX162" s="30"/>
      <c r="CY162" s="30"/>
      <c r="CZ162" s="30"/>
      <c r="DA162" s="30"/>
      <c r="DB162" s="30"/>
      <c r="DC162" s="30"/>
      <c r="DD162" s="30"/>
      <c r="DE162" s="30"/>
      <c r="DF162" s="30"/>
      <c r="DG162" s="30"/>
      <c r="DH162" s="30"/>
      <c r="DI162" s="30"/>
      <c r="DJ162" s="30"/>
      <c r="DK162" s="30"/>
      <c r="DL162" s="30"/>
      <c r="DM162" s="30"/>
      <c r="DN162" s="30"/>
      <c r="DO162" s="30"/>
      <c r="DP162" s="30"/>
      <c r="DQ162" s="30"/>
      <c r="DR162" s="30"/>
      <c r="DS162" s="30"/>
      <c r="DT162" s="30"/>
      <c r="DU162" s="30"/>
      <c r="DV162" s="30"/>
      <c r="DW162" s="30"/>
      <c r="DX162" s="30"/>
      <c r="DY162" s="30"/>
      <c r="DZ162" s="30"/>
      <c r="EA162" s="30"/>
      <c r="EB162" s="30"/>
      <c r="EC162" s="30"/>
      <c r="ED162" s="30"/>
      <c r="EE162" s="30"/>
      <c r="EF162" s="30"/>
      <c r="EG162" s="30"/>
      <c r="EH162" s="30"/>
      <c r="EI162" s="30"/>
      <c r="EJ162" s="30"/>
      <c r="EK162" s="30"/>
      <c r="EL162" s="30"/>
      <c r="EM162" s="30"/>
      <c r="EN162" s="30"/>
      <c r="EO162" s="30"/>
      <c r="EP162" s="30"/>
      <c r="EQ162" s="30"/>
      <c r="ER162" s="30"/>
      <c r="ES162" s="30"/>
      <c r="ET162" s="30"/>
      <c r="EU162" s="30"/>
      <c r="EV162" s="30"/>
      <c r="EW162" s="30"/>
      <c r="EX162" s="30"/>
      <c r="EY162" s="30"/>
      <c r="EZ162" s="30"/>
      <c r="FA162" s="30"/>
      <c r="FB162" s="30"/>
      <c r="FC162" s="30"/>
      <c r="FD162" s="30"/>
      <c r="FE162" s="30"/>
      <c r="FF162" s="30"/>
      <c r="FG162" s="30"/>
      <c r="FH162" s="30"/>
      <c r="FI162" s="30"/>
      <c r="FJ162" s="30"/>
      <c r="FK162" s="30"/>
      <c r="FL162" s="30"/>
      <c r="FM162" s="30"/>
      <c r="FN162" s="30"/>
      <c r="FO162" s="30"/>
      <c r="FP162" s="30"/>
      <c r="FQ162" s="30"/>
      <c r="FR162" s="30"/>
      <c r="FS162" s="30"/>
      <c r="FT162" s="30"/>
      <c r="FU162" s="30"/>
      <c r="FV162" s="30"/>
      <c r="FW162" s="30"/>
      <c r="FX162" s="30"/>
      <c r="FY162" s="30"/>
      <c r="FZ162" s="30"/>
      <c r="GA162" s="30"/>
      <c r="GB162" s="30"/>
      <c r="GC162" s="30"/>
      <c r="GD162" s="30"/>
      <c r="GE162" s="30"/>
      <c r="GF162" s="30"/>
      <c r="GG162" s="30"/>
      <c r="GH162" s="30"/>
      <c r="GI162" s="30"/>
      <c r="GJ162" s="30"/>
      <c r="GK162" s="30"/>
      <c r="GL162" s="30"/>
      <c r="GM162" s="30"/>
      <c r="GN162" s="30"/>
      <c r="GO162" s="30"/>
      <c r="GP162" s="30"/>
      <c r="GQ162" s="30"/>
      <c r="GR162" s="30"/>
      <c r="GS162" s="30"/>
      <c r="GT162" s="30"/>
      <c r="GU162" s="30"/>
      <c r="GV162" s="30"/>
      <c r="GW162" s="30"/>
      <c r="GX162" s="30"/>
      <c r="GY162" s="30"/>
      <c r="GZ162" s="30"/>
      <c r="HA162" s="30"/>
      <c r="HB162" s="30"/>
      <c r="HC162" s="30"/>
      <c r="HD162" s="30"/>
      <c r="HE162" s="30"/>
      <c r="HF162" s="30"/>
      <c r="HG162" s="30"/>
      <c r="HH162" s="30"/>
      <c r="HI162" s="30"/>
      <c r="HJ162" s="30"/>
      <c r="HK162" s="30"/>
      <c r="HL162" s="30"/>
      <c r="HM162" s="30"/>
      <c r="HN162" s="30"/>
      <c r="HO162" s="30"/>
      <c r="HP162" s="30"/>
      <c r="HQ162" s="30"/>
      <c r="HR162" s="30"/>
      <c r="HS162" s="30"/>
      <c r="HT162" s="30"/>
      <c r="HU162" s="30"/>
      <c r="HV162" s="30"/>
      <c r="HW162" s="30"/>
      <c r="HX162" s="30"/>
      <c r="HY162" s="30"/>
      <c r="HZ162" s="30"/>
      <c r="IA162" s="30"/>
      <c r="IB162" s="30"/>
      <c r="IC162" s="30"/>
      <c r="ID162" s="30"/>
      <c r="IE162" s="30"/>
      <c r="IF162" s="30"/>
      <c r="IG162" s="30"/>
      <c r="IH162" s="30"/>
      <c r="II162" s="30"/>
      <c r="IJ162" s="30"/>
      <c r="IK162" s="30"/>
      <c r="IL162" s="30"/>
      <c r="IM162" s="30"/>
      <c r="IN162" s="30"/>
      <c r="IO162" s="30"/>
      <c r="IP162" s="30"/>
      <c r="IQ162" s="30"/>
      <c r="IR162" s="30"/>
      <c r="IS162" s="30"/>
      <c r="IT162" s="30"/>
      <c r="IU162" s="30"/>
      <c r="IV162" s="30"/>
      <c r="IW162" s="30"/>
      <c r="IX162" s="30"/>
      <c r="IY162" s="30"/>
      <c r="IZ162" s="30"/>
      <c r="JA162" s="30"/>
      <c r="JB162" s="30"/>
      <c r="JC162" s="30"/>
      <c r="JD162" s="30"/>
      <c r="JE162" s="30"/>
      <c r="JF162" s="30"/>
      <c r="JG162" s="30"/>
      <c r="JH162" s="30"/>
      <c r="JI162" s="30"/>
      <c r="JJ162" s="30"/>
      <c r="JK162" s="30"/>
      <c r="JL162" s="30"/>
      <c r="JM162" s="30"/>
      <c r="JN162" s="30"/>
      <c r="JO162" s="30"/>
      <c r="JP162" s="30"/>
      <c r="JQ162" s="30"/>
      <c r="JR162" s="30"/>
      <c r="JS162" s="30"/>
      <c r="JT162" s="30"/>
      <c r="JU162" s="30"/>
      <c r="JV162" s="30"/>
      <c r="JW162" s="30"/>
      <c r="JX162" s="30"/>
      <c r="JY162" s="30"/>
      <c r="JZ162" s="30"/>
      <c r="KA162" s="30"/>
      <c r="KB162" s="30"/>
      <c r="KC162" s="30"/>
      <c r="KD162" s="30"/>
      <c r="KE162" s="30"/>
      <c r="KF162" s="30"/>
      <c r="KG162" s="30"/>
      <c r="KH162" s="30"/>
      <c r="KI162" s="30"/>
      <c r="KJ162" s="30"/>
      <c r="KK162" s="30"/>
      <c r="KL162" s="30"/>
      <c r="KM162" s="30"/>
      <c r="KN162" s="30"/>
      <c r="KO162" s="30"/>
      <c r="KP162" s="30"/>
      <c r="KQ162" s="30"/>
      <c r="KR162" s="30"/>
      <c r="KS162" s="30"/>
      <c r="KT162" s="30"/>
      <c r="KU162" s="30"/>
      <c r="KV162" s="30"/>
      <c r="KW162" s="30"/>
      <c r="KX162" s="30"/>
      <c r="KY162" s="30"/>
      <c r="KZ162" s="30"/>
      <c r="LA162" s="30"/>
      <c r="LB162" s="30"/>
      <c r="LC162" s="30"/>
      <c r="LD162" s="30"/>
      <c r="LE162" s="30"/>
      <c r="LF162" s="30"/>
      <c r="LG162" s="30"/>
      <c r="LH162" s="30"/>
      <c r="LI162" s="30"/>
      <c r="LJ162" s="30"/>
      <c r="LK162" s="30"/>
      <c r="LL162" s="30"/>
      <c r="LM162" s="30"/>
      <c r="LN162" s="30"/>
      <c r="LO162" s="30"/>
      <c r="LP162" s="30"/>
      <c r="LQ162" s="30"/>
      <c r="LR162" s="30"/>
      <c r="LS162" s="30"/>
      <c r="LT162" s="30"/>
      <c r="LU162" s="30"/>
      <c r="LV162" s="30"/>
      <c r="LW162" s="30"/>
      <c r="LX162" s="30"/>
      <c r="LY162" s="30"/>
      <c r="LZ162" s="30"/>
      <c r="MA162" s="30"/>
      <c r="MB162" s="30"/>
      <c r="MC162" s="30"/>
      <c r="MD162" s="30"/>
      <c r="ME162" s="30"/>
      <c r="MF162" s="30"/>
      <c r="MG162" s="30"/>
      <c r="MH162" s="30"/>
      <c r="MI162" s="30"/>
      <c r="MJ162" s="30"/>
      <c r="MK162" s="30"/>
      <c r="ML162" s="30"/>
      <c r="MM162" s="30"/>
      <c r="MN162" s="30"/>
      <c r="MO162" s="30"/>
      <c r="MP162" s="30"/>
      <c r="MQ162" s="30"/>
      <c r="MR162" s="30"/>
      <c r="MS162" s="30"/>
      <c r="MT162" s="30"/>
      <c r="MU162" s="30"/>
      <c r="MV162" s="30"/>
      <c r="MW162" s="30"/>
      <c r="MX162" s="30"/>
      <c r="MY162" s="30"/>
      <c r="MZ162" s="30"/>
      <c r="NA162" s="30"/>
      <c r="NB162" s="30"/>
      <c r="NC162" s="30"/>
      <c r="ND162" s="30"/>
      <c r="NE162" s="30"/>
      <c r="NF162" s="30"/>
      <c r="NG162" s="30"/>
      <c r="NH162" s="30"/>
      <c r="NI162" s="30"/>
      <c r="NJ162" s="30"/>
      <c r="NK162" s="30"/>
      <c r="NL162" s="30"/>
      <c r="NM162" s="30"/>
      <c r="NN162" s="30"/>
      <c r="NO162" s="30"/>
      <c r="NP162" s="30"/>
      <c r="NQ162" s="30"/>
      <c r="NR162" s="30"/>
      <c r="NS162" s="30"/>
      <c r="NT162" s="30"/>
      <c r="NU162" s="30"/>
      <c r="NV162" s="30"/>
      <c r="NW162" s="30"/>
      <c r="NX162" s="30"/>
      <c r="NY162" s="30"/>
      <c r="NZ162" s="30"/>
      <c r="OA162" s="30"/>
      <c r="OB162" s="30"/>
      <c r="OC162" s="30"/>
      <c r="OD162" s="30"/>
      <c r="OE162" s="30"/>
      <c r="OF162" s="30"/>
      <c r="OG162" s="30"/>
      <c r="OH162" s="30"/>
      <c r="OI162" s="30"/>
      <c r="OJ162" s="30"/>
      <c r="OK162" s="30"/>
      <c r="OL162" s="30"/>
      <c r="OM162" s="30"/>
      <c r="ON162" s="30"/>
      <c r="OO162" s="30"/>
      <c r="OP162" s="30"/>
      <c r="OQ162" s="30"/>
      <c r="OR162" s="30"/>
      <c r="OS162" s="30"/>
      <c r="OT162" s="30"/>
      <c r="OU162" s="30"/>
      <c r="OV162" s="30"/>
      <c r="OW162" s="30"/>
      <c r="OX162" s="30"/>
      <c r="OY162" s="30"/>
      <c r="OZ162" s="30"/>
      <c r="PA162" s="30"/>
      <c r="PB162" s="30"/>
      <c r="PC162" s="30"/>
      <c r="PD162" s="30"/>
      <c r="PE162" s="30"/>
      <c r="PF162" s="30"/>
      <c r="PG162" s="30"/>
      <c r="PH162" s="30"/>
      <c r="PI162" s="30"/>
      <c r="PJ162" s="30"/>
      <c r="PK162" s="30"/>
      <c r="PL162" s="30"/>
      <c r="PM162" s="30"/>
      <c r="PN162" s="30"/>
      <c r="PO162" s="30"/>
      <c r="PP162" s="30"/>
      <c r="PQ162" s="30"/>
      <c r="PR162" s="30"/>
      <c r="PS162" s="30"/>
      <c r="PT162" s="30"/>
      <c r="PU162" s="30"/>
      <c r="PV162" s="30"/>
      <c r="PW162" s="30"/>
      <c r="PX162" s="30"/>
      <c r="PY162" s="30"/>
      <c r="PZ162" s="30"/>
      <c r="QA162" s="30"/>
      <c r="QB162" s="30"/>
      <c r="QC162" s="30"/>
      <c r="QD162" s="30"/>
      <c r="QE162" s="30"/>
      <c r="QF162" s="30"/>
      <c r="QG162" s="30"/>
      <c r="QH162" s="30"/>
      <c r="QI162" s="30"/>
      <c r="QJ162" s="30"/>
      <c r="QK162" s="30"/>
      <c r="QL162" s="30"/>
      <c r="QM162" s="30"/>
      <c r="QN162" s="30"/>
      <c r="QO162" s="30"/>
      <c r="QP162" s="30"/>
      <c r="QQ162" s="30"/>
      <c r="QR162" s="30"/>
      <c r="QS162" s="30"/>
      <c r="QT162" s="30"/>
      <c r="QU162" s="30"/>
      <c r="QV162" s="30"/>
      <c r="QW162" s="30"/>
      <c r="QX162" s="30"/>
      <c r="QY162" s="30"/>
      <c r="QZ162" s="30"/>
      <c r="RA162" s="30"/>
      <c r="RB162" s="30"/>
      <c r="RC162" s="30"/>
      <c r="RD162" s="30"/>
      <c r="RE162" s="30"/>
      <c r="RF162" s="30"/>
      <c r="RG162" s="30"/>
      <c r="RH162" s="30"/>
      <c r="RI162" s="30"/>
      <c r="RJ162" s="30"/>
      <c r="RK162" s="30"/>
      <c r="RL162" s="30"/>
      <c r="RM162" s="30"/>
      <c r="RN162" s="30"/>
      <c r="RO162" s="30"/>
      <c r="RP162" s="30"/>
      <c r="RQ162" s="30"/>
      <c r="RR162" s="30"/>
      <c r="RS162" s="30"/>
      <c r="RT162" s="30"/>
      <c r="RU162" s="30"/>
      <c r="RV162" s="30"/>
      <c r="RW162" s="30"/>
      <c r="RX162" s="30"/>
      <c r="RY162" s="30"/>
      <c r="RZ162" s="30"/>
      <c r="SA162" s="30"/>
      <c r="SB162" s="30"/>
      <c r="SC162" s="30"/>
      <c r="SD162" s="30"/>
      <c r="SE162" s="30"/>
      <c r="SF162" s="30"/>
      <c r="SG162" s="30"/>
      <c r="SH162" s="30"/>
      <c r="SI162" s="30"/>
      <c r="SJ162" s="30"/>
      <c r="SK162" s="30"/>
      <c r="SL162" s="30"/>
      <c r="SM162" s="30"/>
      <c r="SN162" s="30"/>
      <c r="SO162" s="30"/>
      <c r="SP162" s="30"/>
      <c r="SQ162" s="30"/>
      <c r="SR162" s="30"/>
      <c r="SS162" s="30"/>
      <c r="ST162" s="30"/>
      <c r="SU162" s="30"/>
      <c r="SV162" s="30"/>
      <c r="SW162" s="30"/>
      <c r="SX162" s="30"/>
      <c r="SY162" s="30"/>
      <c r="SZ162" s="30"/>
      <c r="TA162" s="30"/>
      <c r="TB162" s="30"/>
      <c r="TC162" s="30"/>
      <c r="TD162" s="30"/>
      <c r="TE162" s="30"/>
      <c r="TF162" s="30"/>
      <c r="TG162" s="30"/>
      <c r="TH162" s="30"/>
      <c r="TI162" s="30"/>
      <c r="TJ162" s="30"/>
      <c r="TK162" s="30"/>
      <c r="TL162" s="30"/>
      <c r="TM162" s="30"/>
      <c r="TN162" s="30"/>
      <c r="TO162" s="30"/>
      <c r="TP162" s="30"/>
      <c r="TQ162" s="30"/>
      <c r="TR162" s="30"/>
      <c r="TS162" s="30"/>
      <c r="TT162" s="30"/>
      <c r="TU162" s="30"/>
      <c r="TV162" s="30"/>
      <c r="TW162" s="30"/>
      <c r="TX162" s="30"/>
      <c r="TY162" s="30"/>
      <c r="TZ162" s="30"/>
      <c r="UA162" s="30"/>
      <c r="UB162" s="30"/>
      <c r="UC162" s="30"/>
      <c r="UD162" s="30"/>
      <c r="UE162" s="30"/>
      <c r="UF162" s="30"/>
      <c r="UG162" s="30"/>
      <c r="UH162" s="30"/>
      <c r="UI162" s="30"/>
      <c r="UJ162" s="30"/>
      <c r="UK162" s="30"/>
      <c r="UL162" s="30"/>
      <c r="UM162" s="30"/>
      <c r="UN162" s="30"/>
      <c r="UO162" s="30"/>
      <c r="UP162" s="30"/>
      <c r="UQ162" s="30"/>
      <c r="UR162" s="30"/>
      <c r="US162" s="30"/>
      <c r="UT162" s="30"/>
      <c r="UU162" s="30"/>
      <c r="UV162" s="30"/>
      <c r="UW162" s="30"/>
      <c r="UX162" s="30"/>
      <c r="UY162" s="30"/>
      <c r="UZ162" s="30"/>
      <c r="VA162" s="30"/>
      <c r="VB162" s="30"/>
      <c r="VC162" s="30"/>
      <c r="VD162" s="30"/>
      <c r="VE162" s="30"/>
      <c r="VF162" s="30"/>
      <c r="VG162" s="30"/>
      <c r="VH162" s="30"/>
      <c r="VI162" s="30"/>
      <c r="VJ162" s="30"/>
      <c r="VK162" s="30"/>
      <c r="VL162" s="30"/>
      <c r="VM162" s="30"/>
      <c r="VN162" s="30"/>
      <c r="VO162" s="30"/>
      <c r="VP162" s="30"/>
      <c r="VQ162" s="30"/>
      <c r="VR162" s="30"/>
      <c r="VS162" s="30"/>
      <c r="VT162" s="30"/>
      <c r="VU162" s="30"/>
      <c r="VV162" s="30"/>
      <c r="VW162" s="30"/>
      <c r="VX162" s="30"/>
      <c r="VY162" s="30"/>
      <c r="VZ162" s="30"/>
      <c r="WA162" s="30"/>
      <c r="WB162" s="30"/>
      <c r="WC162" s="30"/>
      <c r="WD162" s="30"/>
      <c r="WE162" s="30"/>
      <c r="WF162" s="30"/>
      <c r="WG162" s="30"/>
      <c r="WH162" s="30"/>
      <c r="WI162" s="30"/>
      <c r="WJ162" s="30"/>
      <c r="WK162" s="30"/>
      <c r="WL162" s="30"/>
      <c r="WM162" s="30"/>
      <c r="WN162" s="30"/>
      <c r="WO162" s="30"/>
      <c r="WP162" s="30"/>
      <c r="WQ162" s="30"/>
      <c r="WR162" s="30"/>
      <c r="WS162" s="30"/>
      <c r="WT162" s="30"/>
      <c r="WU162" s="30"/>
      <c r="WV162" s="30"/>
      <c r="WW162" s="30"/>
      <c r="WX162" s="30"/>
      <c r="WY162" s="30"/>
      <c r="WZ162" s="30"/>
      <c r="XA162" s="30"/>
      <c r="XB162" s="30"/>
      <c r="XC162" s="30"/>
      <c r="XD162" s="30"/>
      <c r="XE162" s="30"/>
      <c r="XF162" s="30"/>
      <c r="XG162" s="30"/>
      <c r="XH162" s="30"/>
      <c r="XI162" s="30"/>
      <c r="XJ162" s="30"/>
      <c r="XK162" s="30"/>
      <c r="XL162" s="30"/>
      <c r="XM162" s="30"/>
      <c r="XN162" s="30"/>
      <c r="XO162" s="30"/>
      <c r="XP162" s="30"/>
      <c r="XQ162" s="30"/>
      <c r="XR162" s="30"/>
      <c r="XS162" s="30"/>
      <c r="XT162" s="30"/>
      <c r="XU162" s="30"/>
      <c r="XV162" s="30"/>
      <c r="XW162" s="30"/>
      <c r="XX162" s="30"/>
      <c r="XY162" s="30"/>
      <c r="XZ162" s="30"/>
      <c r="YA162" s="30"/>
      <c r="YB162" s="30"/>
      <c r="YC162" s="30"/>
      <c r="YD162" s="30"/>
      <c r="YE162" s="30"/>
      <c r="YF162" s="30"/>
      <c r="YG162" s="30"/>
      <c r="YH162" s="30"/>
      <c r="YI162" s="30"/>
      <c r="YJ162" s="30"/>
      <c r="YK162" s="30"/>
      <c r="YL162" s="30"/>
      <c r="YM162" s="30"/>
      <c r="YN162" s="30"/>
      <c r="YO162" s="30"/>
      <c r="YP162" s="30"/>
      <c r="YQ162" s="30"/>
      <c r="YR162" s="30"/>
      <c r="YS162" s="30"/>
      <c r="YT162" s="30"/>
      <c r="YU162" s="30"/>
      <c r="YV162" s="30"/>
      <c r="YW162" s="30"/>
      <c r="YX162" s="30"/>
      <c r="YY162" s="30"/>
      <c r="YZ162" s="30"/>
      <c r="ZA162" s="30"/>
      <c r="ZB162" s="30"/>
      <c r="ZC162" s="30"/>
      <c r="ZD162" s="30"/>
      <c r="ZE162" s="30"/>
      <c r="ZF162" s="30"/>
      <c r="ZG162" s="30"/>
      <c r="ZH162" s="30"/>
      <c r="ZI162" s="30"/>
      <c r="ZJ162" s="30"/>
      <c r="ZK162" s="30"/>
      <c r="ZL162" s="30"/>
      <c r="ZM162" s="30"/>
      <c r="ZN162" s="30"/>
      <c r="ZO162" s="30"/>
      <c r="ZP162" s="30"/>
      <c r="ZQ162" s="30"/>
      <c r="ZR162" s="30"/>
      <c r="ZS162" s="30"/>
      <c r="ZT162" s="30"/>
      <c r="ZU162" s="30"/>
      <c r="ZV162" s="30"/>
      <c r="ZW162" s="30"/>
      <c r="ZX162" s="30"/>
      <c r="ZY162" s="30"/>
      <c r="ZZ162" s="30"/>
      <c r="AAA162" s="30"/>
      <c r="AAB162" s="30"/>
      <c r="AAC162" s="30"/>
      <c r="AAD162" s="30"/>
      <c r="AAE162" s="30"/>
      <c r="AAF162" s="30"/>
      <c r="AAG162" s="30"/>
      <c r="AAH162" s="30"/>
      <c r="AAI162" s="30"/>
      <c r="AAJ162" s="30"/>
      <c r="AAK162" s="30"/>
      <c r="AAL162" s="30"/>
      <c r="AAM162" s="30"/>
      <c r="AAN162" s="30"/>
      <c r="AAO162" s="30"/>
      <c r="AAP162" s="30"/>
      <c r="AAQ162" s="30"/>
      <c r="AAR162" s="30"/>
      <c r="AAS162" s="30"/>
      <c r="AAT162" s="30"/>
      <c r="AAU162" s="30"/>
      <c r="AAV162" s="30"/>
      <c r="AAW162" s="30"/>
      <c r="AAX162" s="30"/>
      <c r="AAY162" s="30"/>
      <c r="AAZ162" s="30"/>
      <c r="ABA162" s="30"/>
      <c r="ABB162" s="30"/>
      <c r="ABC162" s="30"/>
      <c r="ABD162" s="30"/>
      <c r="ABE162" s="30"/>
      <c r="ABF162" s="30"/>
      <c r="ABG162" s="30"/>
      <c r="ABH162" s="30"/>
      <c r="ABI162" s="30"/>
      <c r="ABJ162" s="30"/>
      <c r="ABK162" s="30"/>
      <c r="ABL162" s="30"/>
      <c r="ABM162" s="30"/>
      <c r="ABN162" s="30"/>
      <c r="ABO162" s="30"/>
      <c r="ABP162" s="30"/>
      <c r="ABQ162" s="30"/>
      <c r="ABR162" s="30"/>
      <c r="ABS162" s="30"/>
      <c r="ABT162" s="30"/>
      <c r="ABU162" s="30"/>
      <c r="ABV162" s="30"/>
      <c r="ABW162" s="30"/>
      <c r="ABX162" s="30"/>
      <c r="ABY162" s="30"/>
      <c r="ABZ162" s="30"/>
      <c r="ACA162" s="30"/>
      <c r="ACB162" s="30"/>
      <c r="ACC162" s="30"/>
      <c r="ACD162" s="30"/>
      <c r="ACE162" s="30"/>
      <c r="ACF162" s="30"/>
      <c r="ACG162" s="30"/>
      <c r="ACH162" s="30"/>
      <c r="ACI162" s="30"/>
      <c r="ACJ162" s="30"/>
      <c r="ACK162" s="30"/>
      <c r="ACL162" s="30"/>
      <c r="ACM162" s="30"/>
      <c r="ACN162" s="30"/>
      <c r="ACO162" s="30"/>
      <c r="ACP162" s="30"/>
      <c r="ACQ162" s="30"/>
      <c r="ACR162" s="30"/>
      <c r="ACS162" s="30"/>
      <c r="ACT162" s="30"/>
      <c r="ACU162" s="30"/>
      <c r="ACV162" s="30"/>
      <c r="ACW162" s="30"/>
      <c r="ACX162" s="30"/>
      <c r="ACY162" s="30"/>
      <c r="ACZ162" s="30"/>
      <c r="ADA162" s="30"/>
      <c r="ADB162" s="30"/>
      <c r="ADC162" s="30"/>
      <c r="ADD162" s="30"/>
      <c r="ADE162" s="30"/>
      <c r="ADF162" s="30"/>
      <c r="ADG162" s="30"/>
      <c r="ADH162" s="30"/>
      <c r="ADI162" s="30"/>
      <c r="ADJ162" s="30"/>
      <c r="ADK162" s="30"/>
      <c r="ADL162" s="30"/>
      <c r="ADM162" s="30"/>
      <c r="ADN162" s="30"/>
      <c r="ADO162" s="30"/>
      <c r="ADP162" s="30"/>
      <c r="ADQ162" s="30"/>
      <c r="ADR162" s="30"/>
      <c r="ADS162" s="30"/>
      <c r="ADT162" s="30"/>
      <c r="ADU162" s="30"/>
      <c r="ADV162" s="30"/>
      <c r="ADW162" s="30"/>
      <c r="ADX162" s="30"/>
      <c r="ADY162" s="30"/>
      <c r="ADZ162" s="30"/>
      <c r="AEA162" s="30"/>
      <c r="AEB162" s="30"/>
      <c r="AEC162" s="30"/>
      <c r="AED162" s="30"/>
      <c r="AEE162" s="30"/>
      <c r="AEF162" s="30"/>
      <c r="AEG162" s="30"/>
      <c r="AEH162" s="30"/>
      <c r="AEI162" s="30"/>
      <c r="AEJ162" s="30"/>
      <c r="AEK162" s="30"/>
      <c r="AEL162" s="30"/>
      <c r="AEM162" s="30"/>
      <c r="AEN162" s="30"/>
      <c r="AEO162" s="30"/>
      <c r="AEP162" s="30"/>
      <c r="AEQ162" s="30"/>
      <c r="AER162" s="30"/>
      <c r="AES162" s="30"/>
      <c r="AET162" s="30"/>
      <c r="AEU162" s="30"/>
      <c r="AEV162" s="30"/>
      <c r="AEW162" s="30"/>
      <c r="AEX162" s="30"/>
      <c r="AEY162" s="30"/>
      <c r="AEZ162" s="30"/>
      <c r="AFA162" s="30"/>
      <c r="AFB162" s="30"/>
      <c r="AFC162" s="30"/>
      <c r="AFD162" s="30"/>
      <c r="AFE162" s="30"/>
      <c r="AFF162" s="30"/>
      <c r="AFG162" s="30"/>
      <c r="AFH162" s="30"/>
      <c r="AFI162" s="30"/>
      <c r="AFJ162" s="30"/>
      <c r="AFK162" s="30"/>
      <c r="AFL162" s="30"/>
      <c r="AFM162" s="30"/>
      <c r="AFN162" s="30"/>
      <c r="AFO162" s="30"/>
      <c r="AFP162" s="30"/>
      <c r="AFQ162" s="30"/>
      <c r="AFR162" s="30"/>
      <c r="AFS162" s="30"/>
      <c r="AFT162" s="30"/>
      <c r="AFU162" s="30"/>
      <c r="AFV162" s="30"/>
      <c r="AFW162" s="30"/>
      <c r="AFX162" s="30"/>
      <c r="AFY162" s="30"/>
      <c r="AFZ162" s="30"/>
      <c r="AGA162" s="30"/>
      <c r="AGB162" s="30"/>
      <c r="AGC162" s="30"/>
      <c r="AGD162" s="30"/>
      <c r="AGE162" s="30"/>
      <c r="AGF162" s="30"/>
      <c r="AGG162" s="30"/>
      <c r="AGH162" s="30"/>
      <c r="AGI162" s="30"/>
      <c r="AGJ162" s="30"/>
      <c r="AGK162" s="30"/>
      <c r="AGL162" s="30"/>
      <c r="AGM162" s="30"/>
      <c r="AGN162" s="30"/>
      <c r="AGO162" s="30"/>
      <c r="AGP162" s="30"/>
      <c r="AGQ162" s="30"/>
      <c r="AGR162" s="30"/>
      <c r="AGS162" s="30"/>
      <c r="AGT162" s="30"/>
      <c r="AGU162" s="30"/>
      <c r="AGV162" s="30"/>
      <c r="AGW162" s="30"/>
      <c r="AGX162" s="30"/>
      <c r="AGY162" s="30"/>
      <c r="AGZ162" s="30"/>
      <c r="AHA162" s="30"/>
      <c r="AHB162" s="30"/>
      <c r="AHC162" s="30"/>
      <c r="AHD162" s="30"/>
      <c r="AHE162" s="30"/>
      <c r="AHF162" s="30"/>
      <c r="AHG162" s="30"/>
      <c r="AHH162" s="30"/>
      <c r="AHI162" s="30"/>
      <c r="AHJ162" s="30"/>
      <c r="AHK162" s="30"/>
      <c r="AHL162" s="30"/>
      <c r="AHM162" s="30"/>
      <c r="AHN162" s="30"/>
      <c r="AHO162" s="30"/>
      <c r="AHP162" s="30"/>
      <c r="AHQ162" s="30"/>
      <c r="AHR162" s="30"/>
      <c r="AHS162" s="30"/>
      <c r="AHT162" s="30"/>
      <c r="AHU162" s="30"/>
      <c r="AHV162" s="30"/>
      <c r="AHW162" s="30"/>
      <c r="AHX162" s="30"/>
      <c r="AHY162" s="30"/>
      <c r="AHZ162" s="30"/>
      <c r="AIA162" s="30"/>
      <c r="AIB162" s="30"/>
      <c r="AIC162" s="30"/>
      <c r="AID162" s="30"/>
      <c r="AIE162" s="30"/>
      <c r="AIF162" s="30"/>
      <c r="AIG162" s="30"/>
      <c r="AIH162" s="30"/>
      <c r="AII162" s="30"/>
      <c r="AIJ162" s="30"/>
      <c r="AIK162" s="30"/>
      <c r="AIL162" s="30"/>
      <c r="AIM162" s="30"/>
      <c r="AIN162" s="30"/>
      <c r="AIO162" s="30"/>
      <c r="AIP162" s="30"/>
      <c r="AIQ162" s="30"/>
      <c r="AIR162" s="30"/>
      <c r="AIS162" s="30"/>
      <c r="AIT162" s="30"/>
      <c r="AIU162" s="30"/>
      <c r="AIV162" s="30"/>
      <c r="AIW162" s="30"/>
      <c r="AIX162" s="30"/>
      <c r="AIY162" s="30"/>
      <c r="AIZ162" s="30"/>
      <c r="AJA162" s="30"/>
      <c r="AJB162" s="30"/>
      <c r="AJC162" s="30"/>
      <c r="AJD162" s="30"/>
      <c r="AJE162" s="30"/>
      <c r="AJF162" s="30"/>
      <c r="AJG162" s="30"/>
      <c r="AJH162" s="30"/>
      <c r="AJI162" s="30"/>
      <c r="AJJ162" s="30"/>
      <c r="AJK162" s="30"/>
      <c r="AJL162" s="30"/>
      <c r="AJM162" s="30"/>
      <c r="AJN162" s="30"/>
      <c r="AJO162" s="30"/>
      <c r="AJP162" s="30"/>
      <c r="AJQ162" s="30"/>
      <c r="AJR162" s="30"/>
      <c r="AJS162" s="30"/>
      <c r="AJT162" s="30"/>
      <c r="AJU162" s="30"/>
      <c r="AJV162" s="30"/>
      <c r="AJW162" s="30"/>
      <c r="AJX162" s="30"/>
      <c r="AJY162" s="30"/>
      <c r="AJZ162" s="30"/>
      <c r="AKA162" s="30"/>
      <c r="AKB162" s="30"/>
      <c r="AKC162" s="30"/>
      <c r="AKD162" s="30"/>
      <c r="AKE162" s="30"/>
      <c r="AKF162" s="30"/>
      <c r="AKG162" s="30"/>
      <c r="AKH162" s="30"/>
      <c r="AKI162" s="30"/>
      <c r="AKJ162" s="30"/>
      <c r="AKK162" s="30"/>
      <c r="AKL162" s="30"/>
      <c r="AKM162" s="30"/>
      <c r="AKN162" s="30"/>
      <c r="AKO162" s="30"/>
      <c r="AKP162" s="30"/>
      <c r="AKQ162" s="30"/>
      <c r="AKR162" s="30"/>
      <c r="AKS162" s="30"/>
      <c r="AKT162" s="30"/>
      <c r="AKU162" s="30"/>
      <c r="AKV162" s="30"/>
      <c r="AKW162" s="30"/>
      <c r="AKX162" s="30"/>
      <c r="AKY162" s="30"/>
      <c r="AKZ162" s="30"/>
      <c r="ALA162" s="30"/>
      <c r="ALB162" s="30"/>
      <c r="ALC162" s="30"/>
      <c r="ALD162" s="30"/>
      <c r="ALE162" s="30"/>
      <c r="ALF162" s="30"/>
      <c r="ALG162" s="30"/>
      <c r="ALH162" s="30"/>
      <c r="ALI162" s="30"/>
      <c r="ALJ162" s="30"/>
      <c r="ALK162" s="30"/>
      <c r="ALL162" s="30"/>
      <c r="ALM162" s="30"/>
      <c r="ALN162" s="30"/>
      <c r="ALO162" s="30"/>
      <c r="ALP162" s="30"/>
      <c r="ALQ162" s="30"/>
      <c r="ALR162" s="30"/>
      <c r="ALS162" s="30"/>
      <c r="ALT162" s="30"/>
      <c r="ALU162" s="30"/>
      <c r="ALV162" s="30"/>
      <c r="ALW162" s="30"/>
      <c r="ALX162" s="30"/>
      <c r="ALY162" s="30"/>
      <c r="ALZ162" s="30"/>
      <c r="AMA162" s="30"/>
      <c r="AMB162" s="30"/>
      <c r="AMC162" s="30"/>
      <c r="AMD162" s="30"/>
      <c r="AME162" s="30"/>
      <c r="AMF162" s="30"/>
      <c r="AMG162" s="30"/>
      <c r="AMH162" s="30"/>
      <c r="AMI162" s="30"/>
      <c r="AMJ162" s="30"/>
      <c r="AMK162" s="30"/>
      <c r="AML162" s="30"/>
      <c r="AMM162" s="30"/>
      <c r="AMN162" s="30"/>
      <c r="AMO162" s="30"/>
    </row>
    <row r="163" spans="1:1029" s="17" customFormat="1" ht="15.75" customHeight="1" x14ac:dyDescent="0.2">
      <c r="A163" s="32">
        <v>44823</v>
      </c>
      <c r="B163" s="22" t="s">
        <v>80</v>
      </c>
      <c r="C163" s="22" t="s">
        <v>31</v>
      </c>
      <c r="D163" s="22" t="s">
        <v>41</v>
      </c>
      <c r="E163" s="22"/>
      <c r="F163" s="15"/>
      <c r="G163" s="15"/>
      <c r="H163" s="21">
        <v>1</v>
      </c>
      <c r="I163" s="9">
        <v>0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  <c r="O163" s="9">
        <v>0</v>
      </c>
      <c r="P163" s="21">
        <f t="shared" si="4"/>
        <v>1</v>
      </c>
      <c r="Q163" s="21">
        <f t="shared" si="5"/>
        <v>0</v>
      </c>
      <c r="R163" s="15" t="s">
        <v>30</v>
      </c>
      <c r="S163" s="15" t="s">
        <v>217</v>
      </c>
      <c r="T163" s="15"/>
      <c r="U163" s="9">
        <v>4</v>
      </c>
      <c r="V163" s="9">
        <v>95</v>
      </c>
      <c r="W163" s="9" t="s">
        <v>147</v>
      </c>
      <c r="X163" s="9" t="s">
        <v>30</v>
      </c>
      <c r="Y163" s="9" t="s">
        <v>30</v>
      </c>
      <c r="Z163" s="50" t="s">
        <v>434</v>
      </c>
      <c r="AA163" s="36"/>
      <c r="AB163" s="15"/>
      <c r="AC163" s="15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</row>
    <row r="164" spans="1:1029" s="17" customFormat="1" ht="15.75" customHeight="1" x14ac:dyDescent="0.2">
      <c r="A164" s="32">
        <v>44823</v>
      </c>
      <c r="B164" s="22" t="s">
        <v>81</v>
      </c>
      <c r="C164" s="22" t="s">
        <v>31</v>
      </c>
      <c r="D164" s="22" t="s">
        <v>131</v>
      </c>
      <c r="E164" s="22"/>
      <c r="F164" s="22"/>
      <c r="G164" s="15"/>
      <c r="H164" s="21">
        <v>2</v>
      </c>
      <c r="I164" s="9">
        <v>0</v>
      </c>
      <c r="J164" s="9">
        <v>0</v>
      </c>
      <c r="K164" s="9">
        <v>0</v>
      </c>
      <c r="L164" s="9">
        <v>0</v>
      </c>
      <c r="M164" s="9">
        <v>0</v>
      </c>
      <c r="N164" s="9">
        <v>0</v>
      </c>
      <c r="O164" s="9">
        <v>0</v>
      </c>
      <c r="P164" s="21">
        <f t="shared" si="4"/>
        <v>2</v>
      </c>
      <c r="Q164" s="21">
        <f t="shared" si="5"/>
        <v>0</v>
      </c>
      <c r="R164" s="15" t="s">
        <v>30</v>
      </c>
      <c r="S164" s="15" t="s">
        <v>218</v>
      </c>
      <c r="T164" s="15"/>
      <c r="U164" s="9" t="s">
        <v>238</v>
      </c>
      <c r="V164" s="9">
        <v>110</v>
      </c>
      <c r="W164" s="9" t="s">
        <v>30</v>
      </c>
      <c r="X164" s="9" t="s">
        <v>30</v>
      </c>
      <c r="Y164" s="9" t="s">
        <v>30</v>
      </c>
      <c r="Z164" s="50" t="s">
        <v>344</v>
      </c>
      <c r="AA164" s="36"/>
      <c r="AB164" s="15"/>
      <c r="AC164" s="15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</row>
    <row r="165" spans="1:1029" s="17" customFormat="1" ht="15.75" customHeight="1" x14ac:dyDescent="0.2">
      <c r="A165" s="32">
        <v>44824</v>
      </c>
      <c r="B165" s="22" t="s">
        <v>97</v>
      </c>
      <c r="C165" s="22" t="s">
        <v>143</v>
      </c>
      <c r="D165" s="22" t="s">
        <v>134</v>
      </c>
      <c r="E165" s="22"/>
      <c r="F165" s="15"/>
      <c r="G165" s="15"/>
      <c r="H165" s="21">
        <v>1</v>
      </c>
      <c r="I165" s="9">
        <v>0</v>
      </c>
      <c r="J165" s="9">
        <v>0</v>
      </c>
      <c r="K165" s="9">
        <v>0</v>
      </c>
      <c r="L165" s="9">
        <v>0</v>
      </c>
      <c r="M165" s="9">
        <v>0</v>
      </c>
      <c r="N165" s="9">
        <v>0</v>
      </c>
      <c r="O165" s="9">
        <v>0</v>
      </c>
      <c r="P165" s="21">
        <f t="shared" si="4"/>
        <v>1</v>
      </c>
      <c r="Q165" s="21">
        <f t="shared" si="5"/>
        <v>0</v>
      </c>
      <c r="R165" s="15" t="s">
        <v>30</v>
      </c>
      <c r="S165" s="15" t="s">
        <v>217</v>
      </c>
      <c r="T165" s="15"/>
      <c r="U165" s="9">
        <v>2</v>
      </c>
      <c r="V165" s="9">
        <v>60</v>
      </c>
      <c r="W165" s="9" t="s">
        <v>147</v>
      </c>
      <c r="X165" s="9" t="s">
        <v>30</v>
      </c>
      <c r="Y165" s="9" t="s">
        <v>30</v>
      </c>
      <c r="Z165" s="50" t="s">
        <v>435</v>
      </c>
      <c r="AA165" s="36"/>
      <c r="AB165" s="15"/>
      <c r="AC165" s="15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</row>
    <row r="166" spans="1:1029" s="17" customFormat="1" ht="15.75" customHeight="1" x14ac:dyDescent="0.2">
      <c r="A166" s="32">
        <v>44824</v>
      </c>
      <c r="B166" s="22" t="s">
        <v>46</v>
      </c>
      <c r="C166" s="22" t="s">
        <v>31</v>
      </c>
      <c r="D166" s="22" t="s">
        <v>41</v>
      </c>
      <c r="E166" s="22"/>
      <c r="F166" s="15"/>
      <c r="G166" s="15"/>
      <c r="H166" s="21">
        <v>2</v>
      </c>
      <c r="I166" s="9">
        <v>0</v>
      </c>
      <c r="J166" s="9">
        <v>0</v>
      </c>
      <c r="K166" s="9">
        <v>0</v>
      </c>
      <c r="L166" s="9">
        <v>0</v>
      </c>
      <c r="M166" s="9">
        <v>0</v>
      </c>
      <c r="N166" s="9">
        <v>0</v>
      </c>
      <c r="O166" s="9">
        <v>0</v>
      </c>
      <c r="P166" s="21">
        <f t="shared" si="4"/>
        <v>2</v>
      </c>
      <c r="Q166" s="21">
        <f t="shared" si="5"/>
        <v>0</v>
      </c>
      <c r="R166" s="15" t="s">
        <v>30</v>
      </c>
      <c r="S166" s="15" t="s">
        <v>217</v>
      </c>
      <c r="T166" s="15"/>
      <c r="U166" s="9">
        <v>2</v>
      </c>
      <c r="V166" s="9">
        <v>65</v>
      </c>
      <c r="W166" s="9" t="s">
        <v>147</v>
      </c>
      <c r="X166" s="9" t="s">
        <v>30</v>
      </c>
      <c r="Y166" s="9" t="s">
        <v>30</v>
      </c>
      <c r="Z166" s="50" t="s">
        <v>436</v>
      </c>
      <c r="AA166" s="36"/>
      <c r="AB166" s="15"/>
      <c r="AC166" s="15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</row>
    <row r="167" spans="1:1029" s="30" customFormat="1" ht="15.75" customHeight="1" x14ac:dyDescent="0.2">
      <c r="A167" s="32">
        <v>44825</v>
      </c>
      <c r="B167" s="22" t="s">
        <v>98</v>
      </c>
      <c r="C167" s="15" t="s">
        <v>31</v>
      </c>
      <c r="D167" s="15" t="s">
        <v>127</v>
      </c>
      <c r="E167" s="22"/>
      <c r="F167" s="12"/>
      <c r="G167" s="15"/>
      <c r="H167" s="21">
        <v>0</v>
      </c>
      <c r="I167" s="9">
        <v>1</v>
      </c>
      <c r="J167" s="9">
        <v>0</v>
      </c>
      <c r="K167" s="9">
        <v>0</v>
      </c>
      <c r="L167" s="9">
        <v>0</v>
      </c>
      <c r="M167" s="9">
        <v>0</v>
      </c>
      <c r="N167" s="9">
        <v>0</v>
      </c>
      <c r="O167" s="9">
        <v>0</v>
      </c>
      <c r="P167" s="21">
        <f t="shared" si="4"/>
        <v>0</v>
      </c>
      <c r="Q167" s="21">
        <f t="shared" si="5"/>
        <v>1</v>
      </c>
      <c r="R167" s="15" t="s">
        <v>30</v>
      </c>
      <c r="S167" s="15" t="s">
        <v>218</v>
      </c>
      <c r="T167" s="15"/>
      <c r="U167" s="9" t="s">
        <v>238</v>
      </c>
      <c r="V167" s="9">
        <v>100</v>
      </c>
      <c r="W167" s="9" t="s">
        <v>30</v>
      </c>
      <c r="X167" s="9" t="s">
        <v>147</v>
      </c>
      <c r="Y167" s="9" t="s">
        <v>30</v>
      </c>
      <c r="Z167" s="50" t="s">
        <v>421</v>
      </c>
      <c r="AA167" s="36"/>
      <c r="AB167" s="15"/>
      <c r="AC167" s="15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7"/>
      <c r="AQ167" s="17"/>
      <c r="AR167" s="17"/>
      <c r="AS167" s="17"/>
      <c r="AT167" s="17"/>
      <c r="AU167" s="17"/>
      <c r="AV167" s="17"/>
      <c r="AW167" s="17"/>
      <c r="AX167" s="17"/>
      <c r="AY167" s="17"/>
      <c r="AZ167" s="17"/>
      <c r="BA167" s="17"/>
      <c r="BB167" s="17"/>
      <c r="BC167" s="17"/>
      <c r="BD167" s="17"/>
      <c r="BE167" s="17"/>
      <c r="BF167" s="17"/>
      <c r="BG167" s="17"/>
      <c r="BH167" s="17"/>
      <c r="BI167" s="17"/>
      <c r="BJ167" s="17"/>
      <c r="BK167" s="17"/>
      <c r="BL167" s="17"/>
      <c r="BM167" s="17"/>
      <c r="BN167" s="17"/>
      <c r="BO167" s="17"/>
      <c r="BP167" s="17"/>
      <c r="BQ167" s="17"/>
      <c r="BR167" s="17"/>
      <c r="BS167" s="17"/>
      <c r="BT167" s="17"/>
      <c r="BU167" s="17"/>
      <c r="BV167" s="17"/>
      <c r="BW167" s="17"/>
      <c r="BX167" s="17"/>
      <c r="BY167" s="17"/>
      <c r="BZ167" s="17"/>
      <c r="CA167" s="17"/>
      <c r="CB167" s="17"/>
      <c r="CC167" s="17"/>
      <c r="CD167" s="17"/>
      <c r="CE167" s="17"/>
      <c r="CF167" s="17"/>
      <c r="CG167" s="17"/>
      <c r="CH167" s="17"/>
      <c r="CI167" s="17"/>
      <c r="CJ167" s="17"/>
      <c r="CK167" s="17"/>
      <c r="CL167" s="17"/>
      <c r="CM167" s="17"/>
      <c r="CN167" s="17"/>
      <c r="CO167" s="17"/>
      <c r="CP167" s="17"/>
      <c r="CQ167" s="17"/>
      <c r="CR167" s="17"/>
      <c r="CS167" s="17"/>
      <c r="CT167" s="17"/>
      <c r="CU167" s="17"/>
      <c r="CV167" s="17"/>
      <c r="CW167" s="17"/>
      <c r="CX167" s="17"/>
      <c r="CY167" s="17"/>
      <c r="CZ167" s="17"/>
      <c r="DA167" s="17"/>
      <c r="DB167" s="17"/>
      <c r="DC167" s="17"/>
      <c r="DD167" s="17"/>
      <c r="DE167" s="17"/>
      <c r="DF167" s="17"/>
      <c r="DG167" s="17"/>
      <c r="DH167" s="17"/>
      <c r="DI167" s="17"/>
      <c r="DJ167" s="17"/>
      <c r="DK167" s="17"/>
      <c r="DL167" s="17"/>
      <c r="DM167" s="17"/>
      <c r="DN167" s="17"/>
      <c r="DO167" s="17"/>
      <c r="DP167" s="17"/>
      <c r="DQ167" s="17"/>
      <c r="DR167" s="17"/>
      <c r="DS167" s="17"/>
      <c r="DT167" s="17"/>
      <c r="DU167" s="17"/>
      <c r="DV167" s="17"/>
      <c r="DW167" s="17"/>
      <c r="DX167" s="17"/>
      <c r="DY167" s="17"/>
      <c r="DZ167" s="17"/>
      <c r="EA167" s="17"/>
      <c r="EB167" s="17"/>
      <c r="EC167" s="17"/>
      <c r="ED167" s="17"/>
      <c r="EE167" s="17"/>
      <c r="EF167" s="17"/>
      <c r="EG167" s="17"/>
      <c r="EH167" s="17"/>
      <c r="EI167" s="17"/>
      <c r="EJ167" s="17"/>
      <c r="EK167" s="17"/>
      <c r="EL167" s="17"/>
      <c r="EM167" s="17"/>
      <c r="EN167" s="17"/>
      <c r="EO167" s="17"/>
      <c r="EP167" s="17"/>
      <c r="EQ167" s="17"/>
      <c r="ER167" s="17"/>
      <c r="ES167" s="17"/>
      <c r="ET167" s="17"/>
      <c r="EU167" s="17"/>
      <c r="EV167" s="17"/>
      <c r="EW167" s="17"/>
      <c r="EX167" s="17"/>
      <c r="EY167" s="17"/>
      <c r="EZ167" s="17"/>
      <c r="FA167" s="17"/>
      <c r="FB167" s="17"/>
      <c r="FC167" s="17"/>
      <c r="FD167" s="17"/>
      <c r="FE167" s="17"/>
      <c r="FF167" s="17"/>
      <c r="FG167" s="17"/>
      <c r="FH167" s="17"/>
      <c r="FI167" s="17"/>
      <c r="FJ167" s="17"/>
      <c r="FK167" s="17"/>
      <c r="FL167" s="17"/>
      <c r="FM167" s="17"/>
      <c r="FN167" s="17"/>
      <c r="FO167" s="17"/>
      <c r="FP167" s="17"/>
      <c r="FQ167" s="17"/>
      <c r="FR167" s="17"/>
      <c r="FS167" s="17"/>
      <c r="FT167" s="17"/>
      <c r="FU167" s="17"/>
      <c r="FV167" s="17"/>
      <c r="FW167" s="17"/>
      <c r="FX167" s="17"/>
      <c r="FY167" s="17"/>
      <c r="FZ167" s="17"/>
      <c r="GA167" s="17"/>
      <c r="GB167" s="17"/>
      <c r="GC167" s="17"/>
      <c r="GD167" s="17"/>
      <c r="GE167" s="17"/>
      <c r="GF167" s="17"/>
      <c r="GG167" s="17"/>
      <c r="GH167" s="17"/>
      <c r="GI167" s="17"/>
      <c r="GJ167" s="17"/>
      <c r="GK167" s="17"/>
      <c r="GL167" s="17"/>
      <c r="GM167" s="17"/>
      <c r="GN167" s="17"/>
      <c r="GO167" s="17"/>
      <c r="GP167" s="17"/>
      <c r="GQ167" s="17"/>
      <c r="GR167" s="17"/>
      <c r="GS167" s="17"/>
      <c r="GT167" s="17"/>
      <c r="GU167" s="17"/>
      <c r="GV167" s="17"/>
      <c r="GW167" s="17"/>
      <c r="GX167" s="17"/>
      <c r="GY167" s="17"/>
      <c r="GZ167" s="17"/>
      <c r="HA167" s="17"/>
      <c r="HB167" s="17"/>
      <c r="HC167" s="17"/>
      <c r="HD167" s="17"/>
      <c r="HE167" s="17"/>
      <c r="HF167" s="17"/>
      <c r="HG167" s="17"/>
      <c r="HH167" s="17"/>
      <c r="HI167" s="17"/>
      <c r="HJ167" s="17"/>
      <c r="HK167" s="17"/>
      <c r="HL167" s="17"/>
      <c r="HM167" s="17"/>
      <c r="HN167" s="17"/>
      <c r="HO167" s="17"/>
      <c r="HP167" s="17"/>
      <c r="HQ167" s="17"/>
      <c r="HR167" s="17"/>
      <c r="HS167" s="17"/>
      <c r="HT167" s="17"/>
      <c r="HU167" s="17"/>
      <c r="HV167" s="17"/>
      <c r="HW167" s="17"/>
      <c r="HX167" s="17"/>
      <c r="HY167" s="17"/>
      <c r="HZ167" s="17"/>
      <c r="IA167" s="17"/>
      <c r="IB167" s="17"/>
      <c r="IC167" s="17"/>
      <c r="ID167" s="17"/>
      <c r="IE167" s="17"/>
      <c r="IF167" s="17"/>
      <c r="IG167" s="17"/>
      <c r="IH167" s="17"/>
      <c r="II167" s="17"/>
      <c r="IJ167" s="17"/>
      <c r="IK167" s="17"/>
      <c r="IL167" s="17"/>
      <c r="IM167" s="17"/>
      <c r="IN167" s="17"/>
      <c r="IO167" s="17"/>
      <c r="IP167" s="17"/>
      <c r="IQ167" s="17"/>
      <c r="IR167" s="17"/>
      <c r="IS167" s="17"/>
      <c r="IT167" s="17"/>
      <c r="IU167" s="17"/>
      <c r="IV167" s="17"/>
      <c r="IW167" s="17"/>
      <c r="IX167" s="17"/>
      <c r="IY167" s="17"/>
      <c r="IZ167" s="17"/>
      <c r="JA167" s="17"/>
      <c r="JB167" s="17"/>
      <c r="JC167" s="17"/>
      <c r="JD167" s="17"/>
      <c r="JE167" s="17"/>
      <c r="JF167" s="17"/>
      <c r="JG167" s="17"/>
      <c r="JH167" s="17"/>
      <c r="JI167" s="17"/>
      <c r="JJ167" s="17"/>
      <c r="JK167" s="17"/>
      <c r="JL167" s="17"/>
      <c r="JM167" s="17"/>
      <c r="JN167" s="17"/>
      <c r="JO167" s="17"/>
      <c r="JP167" s="17"/>
      <c r="JQ167" s="17"/>
      <c r="JR167" s="17"/>
      <c r="JS167" s="17"/>
      <c r="JT167" s="17"/>
      <c r="JU167" s="17"/>
      <c r="JV167" s="17"/>
      <c r="JW167" s="17"/>
      <c r="JX167" s="17"/>
      <c r="JY167" s="17"/>
      <c r="JZ167" s="17"/>
      <c r="KA167" s="17"/>
      <c r="KB167" s="17"/>
      <c r="KC167" s="17"/>
      <c r="KD167" s="17"/>
      <c r="KE167" s="17"/>
      <c r="KF167" s="17"/>
      <c r="KG167" s="17"/>
      <c r="KH167" s="17"/>
      <c r="KI167" s="17"/>
      <c r="KJ167" s="17"/>
      <c r="KK167" s="17"/>
      <c r="KL167" s="17"/>
      <c r="KM167" s="17"/>
      <c r="KN167" s="17"/>
      <c r="KO167" s="17"/>
      <c r="KP167" s="17"/>
      <c r="KQ167" s="17"/>
      <c r="KR167" s="17"/>
      <c r="KS167" s="17"/>
      <c r="KT167" s="17"/>
      <c r="KU167" s="17"/>
      <c r="KV167" s="17"/>
      <c r="KW167" s="17"/>
      <c r="KX167" s="17"/>
      <c r="KY167" s="17"/>
      <c r="KZ167" s="17"/>
      <c r="LA167" s="17"/>
      <c r="LB167" s="17"/>
      <c r="LC167" s="17"/>
      <c r="LD167" s="17"/>
      <c r="LE167" s="17"/>
      <c r="LF167" s="17"/>
      <c r="LG167" s="17"/>
      <c r="LH167" s="17"/>
      <c r="LI167" s="17"/>
      <c r="LJ167" s="17"/>
      <c r="LK167" s="17"/>
      <c r="LL167" s="17"/>
      <c r="LM167" s="17"/>
      <c r="LN167" s="17"/>
      <c r="LO167" s="17"/>
      <c r="LP167" s="17"/>
      <c r="LQ167" s="17"/>
      <c r="LR167" s="17"/>
      <c r="LS167" s="17"/>
      <c r="LT167" s="17"/>
      <c r="LU167" s="17"/>
      <c r="LV167" s="17"/>
      <c r="LW167" s="17"/>
      <c r="LX167" s="17"/>
      <c r="LY167" s="17"/>
      <c r="LZ167" s="17"/>
      <c r="MA167" s="17"/>
      <c r="MB167" s="17"/>
      <c r="MC167" s="17"/>
      <c r="MD167" s="17"/>
      <c r="ME167" s="17"/>
      <c r="MF167" s="17"/>
      <c r="MG167" s="17"/>
      <c r="MH167" s="17"/>
      <c r="MI167" s="17"/>
      <c r="MJ167" s="17"/>
      <c r="MK167" s="17"/>
      <c r="ML167" s="17"/>
      <c r="MM167" s="17"/>
      <c r="MN167" s="17"/>
      <c r="MO167" s="17"/>
      <c r="MP167" s="17"/>
      <c r="MQ167" s="17"/>
      <c r="MR167" s="17"/>
      <c r="MS167" s="17"/>
      <c r="MT167" s="17"/>
      <c r="MU167" s="17"/>
      <c r="MV167" s="17"/>
      <c r="MW167" s="17"/>
      <c r="MX167" s="17"/>
      <c r="MY167" s="17"/>
      <c r="MZ167" s="17"/>
      <c r="NA167" s="17"/>
      <c r="NB167" s="17"/>
      <c r="NC167" s="17"/>
      <c r="ND167" s="17"/>
      <c r="NE167" s="17"/>
      <c r="NF167" s="17"/>
      <c r="NG167" s="17"/>
      <c r="NH167" s="17"/>
      <c r="NI167" s="17"/>
      <c r="NJ167" s="17"/>
      <c r="NK167" s="17"/>
      <c r="NL167" s="17"/>
      <c r="NM167" s="17"/>
      <c r="NN167" s="17"/>
      <c r="NO167" s="17"/>
      <c r="NP167" s="17"/>
      <c r="NQ167" s="17"/>
      <c r="NR167" s="17"/>
      <c r="NS167" s="17"/>
      <c r="NT167" s="17"/>
      <c r="NU167" s="17"/>
      <c r="NV167" s="17"/>
      <c r="NW167" s="17"/>
      <c r="NX167" s="17"/>
      <c r="NY167" s="17"/>
      <c r="NZ167" s="17"/>
      <c r="OA167" s="17"/>
      <c r="OB167" s="17"/>
      <c r="OC167" s="17"/>
      <c r="OD167" s="17"/>
      <c r="OE167" s="17"/>
      <c r="OF167" s="17"/>
      <c r="OG167" s="17"/>
      <c r="OH167" s="17"/>
      <c r="OI167" s="17"/>
      <c r="OJ167" s="17"/>
      <c r="OK167" s="17"/>
      <c r="OL167" s="17"/>
      <c r="OM167" s="17"/>
      <c r="ON167" s="17"/>
      <c r="OO167" s="17"/>
      <c r="OP167" s="17"/>
      <c r="OQ167" s="17"/>
      <c r="OR167" s="17"/>
      <c r="OS167" s="17"/>
      <c r="OT167" s="17"/>
      <c r="OU167" s="17"/>
      <c r="OV167" s="17"/>
      <c r="OW167" s="17"/>
      <c r="OX167" s="17"/>
      <c r="OY167" s="17"/>
      <c r="OZ167" s="17"/>
      <c r="PA167" s="17"/>
      <c r="PB167" s="17"/>
      <c r="PC167" s="17"/>
      <c r="PD167" s="17"/>
      <c r="PE167" s="17"/>
      <c r="PF167" s="17"/>
      <c r="PG167" s="17"/>
      <c r="PH167" s="17"/>
      <c r="PI167" s="17"/>
      <c r="PJ167" s="17"/>
      <c r="PK167" s="17"/>
      <c r="PL167" s="17"/>
      <c r="PM167" s="17"/>
      <c r="PN167" s="17"/>
      <c r="PO167" s="17"/>
      <c r="PP167" s="17"/>
      <c r="PQ167" s="17"/>
      <c r="PR167" s="17"/>
      <c r="PS167" s="17"/>
      <c r="PT167" s="17"/>
      <c r="PU167" s="17"/>
      <c r="PV167" s="17"/>
      <c r="PW167" s="17"/>
      <c r="PX167" s="17"/>
      <c r="PY167" s="17"/>
      <c r="PZ167" s="17"/>
      <c r="QA167" s="17"/>
      <c r="QB167" s="17"/>
      <c r="QC167" s="17"/>
      <c r="QD167" s="17"/>
      <c r="QE167" s="17"/>
      <c r="QF167" s="17"/>
      <c r="QG167" s="17"/>
      <c r="QH167" s="17"/>
      <c r="QI167" s="17"/>
      <c r="QJ167" s="17"/>
      <c r="QK167" s="17"/>
      <c r="QL167" s="17"/>
      <c r="QM167" s="17"/>
      <c r="QN167" s="17"/>
      <c r="QO167" s="17"/>
      <c r="QP167" s="17"/>
      <c r="QQ167" s="17"/>
      <c r="QR167" s="17"/>
      <c r="QS167" s="17"/>
      <c r="QT167" s="17"/>
      <c r="QU167" s="17"/>
      <c r="QV167" s="17"/>
      <c r="QW167" s="17"/>
      <c r="QX167" s="17"/>
      <c r="QY167" s="17"/>
      <c r="QZ167" s="17"/>
      <c r="RA167" s="17"/>
      <c r="RB167" s="17"/>
      <c r="RC167" s="17"/>
      <c r="RD167" s="17"/>
      <c r="RE167" s="17"/>
      <c r="RF167" s="17"/>
      <c r="RG167" s="17"/>
      <c r="RH167" s="17"/>
      <c r="RI167" s="17"/>
      <c r="RJ167" s="17"/>
      <c r="RK167" s="17"/>
      <c r="RL167" s="17"/>
      <c r="RM167" s="17"/>
      <c r="RN167" s="17"/>
      <c r="RO167" s="17"/>
      <c r="RP167" s="17"/>
      <c r="RQ167" s="17"/>
      <c r="RR167" s="17"/>
      <c r="RS167" s="17"/>
      <c r="RT167" s="17"/>
      <c r="RU167" s="17"/>
      <c r="RV167" s="17"/>
      <c r="RW167" s="17"/>
      <c r="RX167" s="17"/>
      <c r="RY167" s="17"/>
      <c r="RZ167" s="17"/>
      <c r="SA167" s="17"/>
      <c r="SB167" s="17"/>
      <c r="SC167" s="17"/>
      <c r="SD167" s="17"/>
      <c r="SE167" s="17"/>
      <c r="SF167" s="17"/>
      <c r="SG167" s="17"/>
      <c r="SH167" s="17"/>
      <c r="SI167" s="17"/>
      <c r="SJ167" s="17"/>
      <c r="SK167" s="17"/>
      <c r="SL167" s="17"/>
      <c r="SM167" s="17"/>
      <c r="SN167" s="17"/>
      <c r="SO167" s="17"/>
      <c r="SP167" s="17"/>
      <c r="SQ167" s="17"/>
      <c r="SR167" s="17"/>
      <c r="SS167" s="17"/>
      <c r="ST167" s="17"/>
      <c r="SU167" s="17"/>
      <c r="SV167" s="17"/>
      <c r="SW167" s="17"/>
      <c r="SX167" s="17"/>
      <c r="SY167" s="17"/>
      <c r="SZ167" s="17"/>
      <c r="TA167" s="17"/>
      <c r="TB167" s="17"/>
      <c r="TC167" s="17"/>
      <c r="TD167" s="17"/>
      <c r="TE167" s="17"/>
      <c r="TF167" s="17"/>
      <c r="TG167" s="17"/>
      <c r="TH167" s="17"/>
      <c r="TI167" s="17"/>
      <c r="TJ167" s="17"/>
      <c r="TK167" s="17"/>
      <c r="TL167" s="17"/>
      <c r="TM167" s="17"/>
      <c r="TN167" s="17"/>
      <c r="TO167" s="17"/>
      <c r="TP167" s="17"/>
      <c r="TQ167" s="17"/>
      <c r="TR167" s="17"/>
      <c r="TS167" s="17"/>
      <c r="TT167" s="17"/>
      <c r="TU167" s="17"/>
      <c r="TV167" s="17"/>
      <c r="TW167" s="17"/>
      <c r="TX167" s="17"/>
      <c r="TY167" s="17"/>
      <c r="TZ167" s="17"/>
      <c r="UA167" s="17"/>
      <c r="UB167" s="17"/>
      <c r="UC167" s="17"/>
      <c r="UD167" s="17"/>
      <c r="UE167" s="17"/>
      <c r="UF167" s="17"/>
      <c r="UG167" s="17"/>
      <c r="UH167" s="17"/>
      <c r="UI167" s="17"/>
      <c r="UJ167" s="17"/>
      <c r="UK167" s="17"/>
      <c r="UL167" s="17"/>
      <c r="UM167" s="17"/>
      <c r="UN167" s="17"/>
      <c r="UO167" s="17"/>
      <c r="UP167" s="17"/>
      <c r="UQ167" s="17"/>
      <c r="UR167" s="17"/>
      <c r="US167" s="17"/>
      <c r="UT167" s="17"/>
      <c r="UU167" s="17"/>
      <c r="UV167" s="17"/>
      <c r="UW167" s="17"/>
      <c r="UX167" s="17"/>
      <c r="UY167" s="17"/>
      <c r="UZ167" s="17"/>
      <c r="VA167" s="17"/>
      <c r="VB167" s="17"/>
      <c r="VC167" s="17"/>
      <c r="VD167" s="17"/>
      <c r="VE167" s="17"/>
      <c r="VF167" s="17"/>
      <c r="VG167" s="17"/>
      <c r="VH167" s="17"/>
      <c r="VI167" s="17"/>
      <c r="VJ167" s="17"/>
      <c r="VK167" s="17"/>
      <c r="VL167" s="17"/>
      <c r="VM167" s="17"/>
      <c r="VN167" s="17"/>
      <c r="VO167" s="17"/>
      <c r="VP167" s="17"/>
      <c r="VQ167" s="17"/>
      <c r="VR167" s="17"/>
      <c r="VS167" s="17"/>
      <c r="VT167" s="17"/>
      <c r="VU167" s="17"/>
      <c r="VV167" s="17"/>
      <c r="VW167" s="17"/>
      <c r="VX167" s="17"/>
      <c r="VY167" s="17"/>
      <c r="VZ167" s="17"/>
      <c r="WA167" s="17"/>
      <c r="WB167" s="17"/>
      <c r="WC167" s="17"/>
      <c r="WD167" s="17"/>
      <c r="WE167" s="17"/>
      <c r="WF167" s="17"/>
      <c r="WG167" s="17"/>
      <c r="WH167" s="17"/>
      <c r="WI167" s="17"/>
      <c r="WJ167" s="17"/>
      <c r="WK167" s="17"/>
      <c r="WL167" s="17"/>
      <c r="WM167" s="17"/>
      <c r="WN167" s="17"/>
      <c r="WO167" s="17"/>
      <c r="WP167" s="17"/>
      <c r="WQ167" s="17"/>
      <c r="WR167" s="17"/>
      <c r="WS167" s="17"/>
      <c r="WT167" s="17"/>
      <c r="WU167" s="17"/>
      <c r="WV167" s="17"/>
      <c r="WW167" s="17"/>
      <c r="WX167" s="17"/>
      <c r="WY167" s="17"/>
      <c r="WZ167" s="17"/>
      <c r="XA167" s="17"/>
      <c r="XB167" s="17"/>
      <c r="XC167" s="17"/>
      <c r="XD167" s="17"/>
      <c r="XE167" s="17"/>
      <c r="XF167" s="17"/>
      <c r="XG167" s="17"/>
      <c r="XH167" s="17"/>
      <c r="XI167" s="17"/>
      <c r="XJ167" s="17"/>
      <c r="XK167" s="17"/>
      <c r="XL167" s="17"/>
      <c r="XM167" s="17"/>
      <c r="XN167" s="17"/>
      <c r="XO167" s="17"/>
      <c r="XP167" s="17"/>
      <c r="XQ167" s="17"/>
      <c r="XR167" s="17"/>
      <c r="XS167" s="17"/>
      <c r="XT167" s="17"/>
      <c r="XU167" s="17"/>
      <c r="XV167" s="17"/>
      <c r="XW167" s="17"/>
      <c r="XX167" s="17"/>
      <c r="XY167" s="17"/>
      <c r="XZ167" s="17"/>
      <c r="YA167" s="17"/>
      <c r="YB167" s="17"/>
      <c r="YC167" s="17"/>
      <c r="YD167" s="17"/>
      <c r="YE167" s="17"/>
      <c r="YF167" s="17"/>
      <c r="YG167" s="17"/>
      <c r="YH167" s="17"/>
      <c r="YI167" s="17"/>
      <c r="YJ167" s="17"/>
      <c r="YK167" s="17"/>
      <c r="YL167" s="17"/>
      <c r="YM167" s="17"/>
      <c r="YN167" s="17"/>
      <c r="YO167" s="17"/>
      <c r="YP167" s="17"/>
      <c r="YQ167" s="17"/>
      <c r="YR167" s="17"/>
      <c r="YS167" s="17"/>
      <c r="YT167" s="17"/>
      <c r="YU167" s="17"/>
      <c r="YV167" s="17"/>
      <c r="YW167" s="17"/>
      <c r="YX167" s="17"/>
      <c r="YY167" s="17"/>
      <c r="YZ167" s="17"/>
      <c r="ZA167" s="17"/>
      <c r="ZB167" s="17"/>
      <c r="ZC167" s="17"/>
      <c r="ZD167" s="17"/>
      <c r="ZE167" s="17"/>
      <c r="ZF167" s="17"/>
      <c r="ZG167" s="17"/>
      <c r="ZH167" s="17"/>
      <c r="ZI167" s="17"/>
      <c r="ZJ167" s="17"/>
      <c r="ZK167" s="17"/>
      <c r="ZL167" s="17"/>
      <c r="ZM167" s="17"/>
      <c r="ZN167" s="17"/>
      <c r="ZO167" s="17"/>
      <c r="ZP167" s="17"/>
      <c r="ZQ167" s="17"/>
      <c r="ZR167" s="17"/>
      <c r="ZS167" s="17"/>
      <c r="ZT167" s="17"/>
      <c r="ZU167" s="17"/>
      <c r="ZV167" s="17"/>
      <c r="ZW167" s="17"/>
      <c r="ZX167" s="17"/>
      <c r="ZY167" s="17"/>
      <c r="ZZ167" s="17"/>
      <c r="AAA167" s="17"/>
      <c r="AAB167" s="17"/>
      <c r="AAC167" s="17"/>
      <c r="AAD167" s="17"/>
      <c r="AAE167" s="17"/>
      <c r="AAF167" s="17"/>
      <c r="AAG167" s="17"/>
      <c r="AAH167" s="17"/>
      <c r="AAI167" s="17"/>
      <c r="AAJ167" s="17"/>
      <c r="AAK167" s="17"/>
      <c r="AAL167" s="17"/>
      <c r="AAM167" s="17"/>
      <c r="AAN167" s="17"/>
      <c r="AAO167" s="17"/>
      <c r="AAP167" s="17"/>
      <c r="AAQ167" s="17"/>
      <c r="AAR167" s="17"/>
      <c r="AAS167" s="17"/>
      <c r="AAT167" s="17"/>
      <c r="AAU167" s="17"/>
      <c r="AAV167" s="17"/>
      <c r="AAW167" s="17"/>
      <c r="AAX167" s="17"/>
      <c r="AAY167" s="17"/>
      <c r="AAZ167" s="17"/>
      <c r="ABA167" s="17"/>
      <c r="ABB167" s="17"/>
      <c r="ABC167" s="17"/>
      <c r="ABD167" s="17"/>
      <c r="ABE167" s="17"/>
      <c r="ABF167" s="17"/>
      <c r="ABG167" s="17"/>
      <c r="ABH167" s="17"/>
      <c r="ABI167" s="17"/>
      <c r="ABJ167" s="17"/>
      <c r="ABK167" s="17"/>
      <c r="ABL167" s="17"/>
      <c r="ABM167" s="17"/>
      <c r="ABN167" s="17"/>
      <c r="ABO167" s="17"/>
      <c r="ABP167" s="17"/>
      <c r="ABQ167" s="17"/>
      <c r="ABR167" s="17"/>
      <c r="ABS167" s="17"/>
      <c r="ABT167" s="17"/>
      <c r="ABU167" s="17"/>
      <c r="ABV167" s="17"/>
      <c r="ABW167" s="17"/>
      <c r="ABX167" s="17"/>
      <c r="ABY167" s="17"/>
      <c r="ABZ167" s="17"/>
      <c r="ACA167" s="17"/>
      <c r="ACB167" s="17"/>
      <c r="ACC167" s="17"/>
      <c r="ACD167" s="17"/>
      <c r="ACE167" s="17"/>
      <c r="ACF167" s="17"/>
      <c r="ACG167" s="17"/>
      <c r="ACH167" s="17"/>
      <c r="ACI167" s="17"/>
      <c r="ACJ167" s="17"/>
      <c r="ACK167" s="17"/>
      <c r="ACL167" s="17"/>
      <c r="ACM167" s="17"/>
      <c r="ACN167" s="17"/>
      <c r="ACO167" s="17"/>
      <c r="ACP167" s="17"/>
      <c r="ACQ167" s="17"/>
      <c r="ACR167" s="17"/>
      <c r="ACS167" s="17"/>
      <c r="ACT167" s="17"/>
      <c r="ACU167" s="17"/>
      <c r="ACV167" s="17"/>
      <c r="ACW167" s="17"/>
      <c r="ACX167" s="17"/>
      <c r="ACY167" s="17"/>
      <c r="ACZ167" s="17"/>
      <c r="ADA167" s="17"/>
      <c r="ADB167" s="17"/>
      <c r="ADC167" s="17"/>
      <c r="ADD167" s="17"/>
      <c r="ADE167" s="17"/>
      <c r="ADF167" s="17"/>
      <c r="ADG167" s="17"/>
      <c r="ADH167" s="17"/>
      <c r="ADI167" s="17"/>
      <c r="ADJ167" s="17"/>
      <c r="ADK167" s="17"/>
      <c r="ADL167" s="17"/>
      <c r="ADM167" s="17"/>
      <c r="ADN167" s="17"/>
      <c r="ADO167" s="17"/>
      <c r="ADP167" s="17"/>
      <c r="ADQ167" s="17"/>
      <c r="ADR167" s="17"/>
      <c r="ADS167" s="17"/>
      <c r="ADT167" s="17"/>
      <c r="ADU167" s="17"/>
      <c r="ADV167" s="17"/>
      <c r="ADW167" s="17"/>
      <c r="ADX167" s="17"/>
      <c r="ADY167" s="17"/>
      <c r="ADZ167" s="17"/>
      <c r="AEA167" s="17"/>
      <c r="AEB167" s="17"/>
      <c r="AEC167" s="17"/>
      <c r="AED167" s="17"/>
      <c r="AEE167" s="17"/>
      <c r="AEF167" s="17"/>
      <c r="AEG167" s="17"/>
      <c r="AEH167" s="17"/>
      <c r="AEI167" s="17"/>
      <c r="AEJ167" s="17"/>
      <c r="AEK167" s="17"/>
      <c r="AEL167" s="17"/>
      <c r="AEM167" s="17"/>
      <c r="AEN167" s="17"/>
      <c r="AEO167" s="17"/>
      <c r="AEP167" s="17"/>
      <c r="AEQ167" s="17"/>
      <c r="AER167" s="17"/>
      <c r="AES167" s="17"/>
      <c r="AET167" s="17"/>
      <c r="AEU167" s="17"/>
      <c r="AEV167" s="17"/>
      <c r="AEW167" s="17"/>
      <c r="AEX167" s="17"/>
      <c r="AEY167" s="17"/>
      <c r="AEZ167" s="17"/>
      <c r="AFA167" s="17"/>
      <c r="AFB167" s="17"/>
      <c r="AFC167" s="17"/>
      <c r="AFD167" s="17"/>
      <c r="AFE167" s="17"/>
      <c r="AFF167" s="17"/>
      <c r="AFG167" s="17"/>
      <c r="AFH167" s="17"/>
      <c r="AFI167" s="17"/>
      <c r="AFJ167" s="17"/>
      <c r="AFK167" s="17"/>
      <c r="AFL167" s="17"/>
      <c r="AFM167" s="17"/>
      <c r="AFN167" s="17"/>
      <c r="AFO167" s="17"/>
      <c r="AFP167" s="17"/>
      <c r="AFQ167" s="17"/>
      <c r="AFR167" s="17"/>
      <c r="AFS167" s="17"/>
      <c r="AFT167" s="17"/>
      <c r="AFU167" s="17"/>
      <c r="AFV167" s="17"/>
      <c r="AFW167" s="17"/>
      <c r="AFX167" s="17"/>
      <c r="AFY167" s="17"/>
      <c r="AFZ167" s="17"/>
      <c r="AGA167" s="17"/>
      <c r="AGB167" s="17"/>
      <c r="AGC167" s="17"/>
      <c r="AGD167" s="17"/>
      <c r="AGE167" s="17"/>
      <c r="AGF167" s="17"/>
      <c r="AGG167" s="17"/>
      <c r="AGH167" s="17"/>
      <c r="AGI167" s="17"/>
      <c r="AGJ167" s="17"/>
      <c r="AGK167" s="17"/>
      <c r="AGL167" s="17"/>
      <c r="AGM167" s="17"/>
      <c r="AGN167" s="17"/>
      <c r="AGO167" s="17"/>
      <c r="AGP167" s="17"/>
      <c r="AGQ167" s="17"/>
      <c r="AGR167" s="17"/>
      <c r="AGS167" s="17"/>
      <c r="AGT167" s="17"/>
      <c r="AGU167" s="17"/>
      <c r="AGV167" s="17"/>
      <c r="AGW167" s="17"/>
      <c r="AGX167" s="17"/>
      <c r="AGY167" s="17"/>
      <c r="AGZ167" s="17"/>
      <c r="AHA167" s="17"/>
      <c r="AHB167" s="17"/>
      <c r="AHC167" s="17"/>
      <c r="AHD167" s="17"/>
      <c r="AHE167" s="17"/>
      <c r="AHF167" s="17"/>
      <c r="AHG167" s="17"/>
      <c r="AHH167" s="17"/>
      <c r="AHI167" s="17"/>
      <c r="AHJ167" s="17"/>
      <c r="AHK167" s="17"/>
      <c r="AHL167" s="17"/>
      <c r="AHM167" s="17"/>
      <c r="AHN167" s="17"/>
      <c r="AHO167" s="17"/>
      <c r="AHP167" s="17"/>
      <c r="AHQ167" s="17"/>
      <c r="AHR167" s="17"/>
      <c r="AHS167" s="17"/>
      <c r="AHT167" s="17"/>
      <c r="AHU167" s="17"/>
      <c r="AHV167" s="17"/>
      <c r="AHW167" s="17"/>
      <c r="AHX167" s="17"/>
      <c r="AHY167" s="17"/>
      <c r="AHZ167" s="17"/>
      <c r="AIA167" s="17"/>
      <c r="AIB167" s="17"/>
      <c r="AIC167" s="17"/>
      <c r="AID167" s="17"/>
      <c r="AIE167" s="17"/>
      <c r="AIF167" s="17"/>
      <c r="AIG167" s="17"/>
      <c r="AIH167" s="17"/>
      <c r="AII167" s="17"/>
      <c r="AIJ167" s="17"/>
      <c r="AIK167" s="17"/>
      <c r="AIL167" s="17"/>
      <c r="AIM167" s="17"/>
      <c r="AIN167" s="17"/>
      <c r="AIO167" s="17"/>
      <c r="AIP167" s="17"/>
      <c r="AIQ167" s="17"/>
      <c r="AIR167" s="17"/>
      <c r="AIS167" s="17"/>
      <c r="AIT167" s="17"/>
      <c r="AIU167" s="17"/>
      <c r="AIV167" s="17"/>
      <c r="AIW167" s="17"/>
      <c r="AIX167" s="17"/>
      <c r="AIY167" s="17"/>
      <c r="AIZ167" s="17"/>
      <c r="AJA167" s="17"/>
      <c r="AJB167" s="17"/>
      <c r="AJC167" s="17"/>
      <c r="AJD167" s="17"/>
      <c r="AJE167" s="17"/>
      <c r="AJF167" s="17"/>
      <c r="AJG167" s="17"/>
      <c r="AJH167" s="17"/>
      <c r="AJI167" s="17"/>
      <c r="AJJ167" s="17"/>
      <c r="AJK167" s="17"/>
      <c r="AJL167" s="17"/>
      <c r="AJM167" s="17"/>
      <c r="AJN167" s="17"/>
      <c r="AJO167" s="17"/>
      <c r="AJP167" s="17"/>
      <c r="AJQ167" s="17"/>
      <c r="AJR167" s="17"/>
      <c r="AJS167" s="17"/>
      <c r="AJT167" s="17"/>
      <c r="AJU167" s="17"/>
      <c r="AJV167" s="17"/>
      <c r="AJW167" s="17"/>
      <c r="AJX167" s="17"/>
      <c r="AJY167" s="17"/>
      <c r="AJZ167" s="17"/>
      <c r="AKA167" s="17"/>
      <c r="AKB167" s="17"/>
      <c r="AKC167" s="17"/>
      <c r="AKD167" s="17"/>
      <c r="AKE167" s="17"/>
      <c r="AKF167" s="17"/>
      <c r="AKG167" s="17"/>
      <c r="AKH167" s="17"/>
      <c r="AKI167" s="17"/>
      <c r="AKJ167" s="17"/>
      <c r="AKK167" s="17"/>
      <c r="AKL167" s="17"/>
      <c r="AKM167" s="17"/>
      <c r="AKN167" s="17"/>
      <c r="AKO167" s="17"/>
      <c r="AKP167" s="17"/>
      <c r="AKQ167" s="17"/>
      <c r="AKR167" s="17"/>
      <c r="AKS167" s="17"/>
      <c r="AKT167" s="17"/>
      <c r="AKU167" s="17"/>
      <c r="AKV167" s="17"/>
      <c r="AKW167" s="17"/>
      <c r="AKX167" s="17"/>
      <c r="AKY167" s="17"/>
      <c r="AKZ167" s="17"/>
      <c r="ALA167" s="17"/>
      <c r="ALB167" s="17"/>
      <c r="ALC167" s="17"/>
      <c r="ALD167" s="17"/>
      <c r="ALE167" s="17"/>
      <c r="ALF167" s="17"/>
      <c r="ALG167" s="17"/>
      <c r="ALH167" s="17"/>
      <c r="ALI167" s="17"/>
      <c r="ALJ167" s="17"/>
      <c r="ALK167" s="17"/>
      <c r="ALL167" s="17"/>
      <c r="ALM167" s="17"/>
      <c r="ALN167" s="17"/>
      <c r="ALO167" s="17"/>
      <c r="ALP167" s="17"/>
      <c r="ALQ167" s="17"/>
      <c r="ALR167" s="17"/>
      <c r="ALS167" s="17"/>
      <c r="ALT167" s="17"/>
      <c r="ALU167" s="17"/>
      <c r="ALV167" s="17"/>
      <c r="ALW167" s="17"/>
      <c r="ALX167" s="17"/>
      <c r="ALY167" s="17"/>
      <c r="ALZ167" s="17"/>
      <c r="AMA167" s="17"/>
      <c r="AMB167" s="17"/>
      <c r="AMC167" s="17"/>
      <c r="AMD167" s="17"/>
      <c r="AME167" s="17"/>
      <c r="AMF167" s="17"/>
      <c r="AMG167" s="17"/>
      <c r="AMH167" s="17"/>
      <c r="AMI167" s="17"/>
      <c r="AMJ167" s="17"/>
      <c r="AMK167" s="17"/>
      <c r="AML167" s="17"/>
      <c r="AMM167" s="17"/>
      <c r="AMN167" s="17"/>
      <c r="AMO167" s="17"/>
    </row>
    <row r="168" spans="1:1029" s="17" customFormat="1" ht="15.75" customHeight="1" x14ac:dyDescent="0.2">
      <c r="A168" s="32">
        <v>44825</v>
      </c>
      <c r="B168" s="26" t="s">
        <v>23</v>
      </c>
      <c r="C168" s="25" t="s">
        <v>31</v>
      </c>
      <c r="D168" s="25" t="s">
        <v>42</v>
      </c>
      <c r="E168" s="26" t="s">
        <v>145</v>
      </c>
      <c r="F168" s="24"/>
      <c r="G168" s="25"/>
      <c r="H168" s="27">
        <v>1</v>
      </c>
      <c r="I168" s="28">
        <v>0</v>
      </c>
      <c r="J168" s="28">
        <v>0</v>
      </c>
      <c r="K168" s="28">
        <v>0</v>
      </c>
      <c r="L168" s="28">
        <v>0</v>
      </c>
      <c r="M168" s="28">
        <v>0</v>
      </c>
      <c r="N168" s="28">
        <v>0</v>
      </c>
      <c r="O168" s="28">
        <v>0</v>
      </c>
      <c r="P168" s="21">
        <f t="shared" si="4"/>
        <v>1</v>
      </c>
      <c r="Q168" s="21">
        <f t="shared" si="5"/>
        <v>0</v>
      </c>
      <c r="R168" s="25" t="s">
        <v>30</v>
      </c>
      <c r="S168" s="25" t="s">
        <v>197</v>
      </c>
      <c r="T168" s="25"/>
      <c r="U168" s="28"/>
      <c r="V168" s="28">
        <v>120</v>
      </c>
      <c r="W168" s="28" t="s">
        <v>147</v>
      </c>
      <c r="X168" s="28" t="s">
        <v>30</v>
      </c>
      <c r="Y168" s="28"/>
      <c r="Z168" s="53" t="s">
        <v>423</v>
      </c>
      <c r="AA168" s="51"/>
      <c r="AB168" s="25"/>
      <c r="AC168" s="25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30"/>
      <c r="AQ168" s="30"/>
      <c r="AR168" s="30"/>
      <c r="AS168" s="30"/>
      <c r="AT168" s="30"/>
      <c r="AU168" s="30"/>
      <c r="AV168" s="30"/>
      <c r="AW168" s="30"/>
      <c r="AX168" s="30"/>
      <c r="AY168" s="30"/>
      <c r="AZ168" s="30"/>
      <c r="BA168" s="30"/>
      <c r="BB168" s="30"/>
      <c r="BC168" s="30"/>
      <c r="BD168" s="30"/>
      <c r="BE168" s="30"/>
      <c r="BF168" s="30"/>
      <c r="BG168" s="30"/>
      <c r="BH168" s="30"/>
      <c r="BI168" s="30"/>
      <c r="BJ168" s="30"/>
      <c r="BK168" s="30"/>
      <c r="BL168" s="30"/>
      <c r="BM168" s="30"/>
      <c r="BN168" s="30"/>
      <c r="BO168" s="30"/>
      <c r="BP168" s="30"/>
      <c r="BQ168" s="30"/>
      <c r="BR168" s="30"/>
      <c r="BS168" s="30"/>
      <c r="BT168" s="30"/>
      <c r="BU168" s="30"/>
      <c r="BV168" s="30"/>
      <c r="BW168" s="30"/>
      <c r="BX168" s="30"/>
      <c r="BY168" s="30"/>
      <c r="BZ168" s="30"/>
      <c r="CA168" s="30"/>
      <c r="CB168" s="30"/>
      <c r="CC168" s="30"/>
      <c r="CD168" s="30"/>
      <c r="CE168" s="30"/>
      <c r="CF168" s="30"/>
      <c r="CG168" s="30"/>
      <c r="CH168" s="30"/>
      <c r="CI168" s="30"/>
      <c r="CJ168" s="30"/>
      <c r="CK168" s="30"/>
      <c r="CL168" s="30"/>
      <c r="CM168" s="30"/>
      <c r="CN168" s="30"/>
      <c r="CO168" s="30"/>
      <c r="CP168" s="30"/>
      <c r="CQ168" s="30"/>
      <c r="CR168" s="30"/>
      <c r="CS168" s="30"/>
      <c r="CT168" s="30"/>
      <c r="CU168" s="30"/>
      <c r="CV168" s="30"/>
      <c r="CW168" s="30"/>
      <c r="CX168" s="30"/>
      <c r="CY168" s="30"/>
      <c r="CZ168" s="30"/>
      <c r="DA168" s="30"/>
      <c r="DB168" s="30"/>
      <c r="DC168" s="30"/>
      <c r="DD168" s="30"/>
      <c r="DE168" s="30"/>
      <c r="DF168" s="30"/>
      <c r="DG168" s="30"/>
      <c r="DH168" s="30"/>
      <c r="DI168" s="30"/>
      <c r="DJ168" s="30"/>
      <c r="DK168" s="30"/>
      <c r="DL168" s="30"/>
      <c r="DM168" s="30"/>
      <c r="DN168" s="30"/>
      <c r="DO168" s="30"/>
      <c r="DP168" s="30"/>
      <c r="DQ168" s="30"/>
      <c r="DR168" s="30"/>
      <c r="DS168" s="30"/>
      <c r="DT168" s="30"/>
      <c r="DU168" s="30"/>
      <c r="DV168" s="30"/>
      <c r="DW168" s="30"/>
      <c r="DX168" s="30"/>
      <c r="DY168" s="30"/>
      <c r="DZ168" s="30"/>
      <c r="EA168" s="30"/>
      <c r="EB168" s="30"/>
      <c r="EC168" s="30"/>
      <c r="ED168" s="30"/>
      <c r="EE168" s="30"/>
      <c r="EF168" s="30"/>
      <c r="EG168" s="30"/>
      <c r="EH168" s="30"/>
      <c r="EI168" s="30"/>
      <c r="EJ168" s="30"/>
      <c r="EK168" s="30"/>
      <c r="EL168" s="30"/>
      <c r="EM168" s="30"/>
      <c r="EN168" s="30"/>
      <c r="EO168" s="30"/>
      <c r="EP168" s="30"/>
      <c r="EQ168" s="30"/>
      <c r="ER168" s="30"/>
      <c r="ES168" s="30"/>
      <c r="ET168" s="30"/>
      <c r="EU168" s="30"/>
      <c r="EV168" s="30"/>
      <c r="EW168" s="30"/>
      <c r="EX168" s="30"/>
      <c r="EY168" s="30"/>
      <c r="EZ168" s="30"/>
      <c r="FA168" s="30"/>
      <c r="FB168" s="30"/>
      <c r="FC168" s="30"/>
      <c r="FD168" s="30"/>
      <c r="FE168" s="30"/>
      <c r="FF168" s="30"/>
      <c r="FG168" s="30"/>
      <c r="FH168" s="30"/>
      <c r="FI168" s="30"/>
      <c r="FJ168" s="30"/>
      <c r="FK168" s="30"/>
      <c r="FL168" s="30"/>
      <c r="FM168" s="30"/>
      <c r="FN168" s="30"/>
      <c r="FO168" s="30"/>
      <c r="FP168" s="30"/>
      <c r="FQ168" s="30"/>
      <c r="FR168" s="30"/>
      <c r="FS168" s="30"/>
      <c r="FT168" s="30"/>
      <c r="FU168" s="30"/>
      <c r="FV168" s="30"/>
      <c r="FW168" s="30"/>
      <c r="FX168" s="30"/>
      <c r="FY168" s="30"/>
      <c r="FZ168" s="30"/>
      <c r="GA168" s="30"/>
      <c r="GB168" s="30"/>
      <c r="GC168" s="30"/>
      <c r="GD168" s="30"/>
      <c r="GE168" s="30"/>
      <c r="GF168" s="30"/>
      <c r="GG168" s="30"/>
      <c r="GH168" s="30"/>
      <c r="GI168" s="30"/>
      <c r="GJ168" s="30"/>
      <c r="GK168" s="30"/>
      <c r="GL168" s="30"/>
      <c r="GM168" s="30"/>
      <c r="GN168" s="30"/>
      <c r="GO168" s="30"/>
      <c r="GP168" s="30"/>
      <c r="GQ168" s="30"/>
      <c r="GR168" s="30"/>
      <c r="GS168" s="30"/>
      <c r="GT168" s="30"/>
      <c r="GU168" s="30"/>
      <c r="GV168" s="30"/>
      <c r="GW168" s="30"/>
      <c r="GX168" s="30"/>
      <c r="GY168" s="30"/>
      <c r="GZ168" s="30"/>
      <c r="HA168" s="30"/>
      <c r="HB168" s="30"/>
      <c r="HC168" s="30"/>
      <c r="HD168" s="30"/>
      <c r="HE168" s="30"/>
      <c r="HF168" s="30"/>
      <c r="HG168" s="30"/>
      <c r="HH168" s="30"/>
      <c r="HI168" s="30"/>
      <c r="HJ168" s="30"/>
      <c r="HK168" s="30"/>
      <c r="HL168" s="30"/>
      <c r="HM168" s="30"/>
      <c r="HN168" s="30"/>
      <c r="HO168" s="30"/>
      <c r="HP168" s="30"/>
      <c r="HQ168" s="30"/>
      <c r="HR168" s="30"/>
      <c r="HS168" s="30"/>
      <c r="HT168" s="30"/>
      <c r="HU168" s="30"/>
      <c r="HV168" s="30"/>
      <c r="HW168" s="30"/>
      <c r="HX168" s="30"/>
      <c r="HY168" s="30"/>
      <c r="HZ168" s="30"/>
      <c r="IA168" s="30"/>
      <c r="IB168" s="30"/>
      <c r="IC168" s="30"/>
      <c r="ID168" s="30"/>
      <c r="IE168" s="30"/>
      <c r="IF168" s="30"/>
      <c r="IG168" s="30"/>
      <c r="IH168" s="30"/>
      <c r="II168" s="30"/>
      <c r="IJ168" s="30"/>
      <c r="IK168" s="30"/>
      <c r="IL168" s="30"/>
      <c r="IM168" s="30"/>
      <c r="IN168" s="30"/>
      <c r="IO168" s="30"/>
      <c r="IP168" s="30"/>
      <c r="IQ168" s="30"/>
      <c r="IR168" s="30"/>
      <c r="IS168" s="30"/>
      <c r="IT168" s="30"/>
      <c r="IU168" s="30"/>
      <c r="IV168" s="30"/>
      <c r="IW168" s="30"/>
      <c r="IX168" s="30"/>
      <c r="IY168" s="30"/>
      <c r="IZ168" s="30"/>
      <c r="JA168" s="30"/>
      <c r="JB168" s="30"/>
      <c r="JC168" s="30"/>
      <c r="JD168" s="30"/>
      <c r="JE168" s="30"/>
      <c r="JF168" s="30"/>
      <c r="JG168" s="30"/>
      <c r="JH168" s="30"/>
      <c r="JI168" s="30"/>
      <c r="JJ168" s="30"/>
      <c r="JK168" s="30"/>
      <c r="JL168" s="30"/>
      <c r="JM168" s="30"/>
      <c r="JN168" s="30"/>
      <c r="JO168" s="30"/>
      <c r="JP168" s="30"/>
      <c r="JQ168" s="30"/>
      <c r="JR168" s="30"/>
      <c r="JS168" s="30"/>
      <c r="JT168" s="30"/>
      <c r="JU168" s="30"/>
      <c r="JV168" s="30"/>
      <c r="JW168" s="30"/>
      <c r="JX168" s="30"/>
      <c r="JY168" s="30"/>
      <c r="JZ168" s="30"/>
      <c r="KA168" s="30"/>
      <c r="KB168" s="30"/>
      <c r="KC168" s="30"/>
      <c r="KD168" s="30"/>
      <c r="KE168" s="30"/>
      <c r="KF168" s="30"/>
      <c r="KG168" s="30"/>
      <c r="KH168" s="30"/>
      <c r="KI168" s="30"/>
      <c r="KJ168" s="30"/>
      <c r="KK168" s="30"/>
      <c r="KL168" s="30"/>
      <c r="KM168" s="30"/>
      <c r="KN168" s="30"/>
      <c r="KO168" s="30"/>
      <c r="KP168" s="30"/>
      <c r="KQ168" s="30"/>
      <c r="KR168" s="30"/>
      <c r="KS168" s="30"/>
      <c r="KT168" s="30"/>
      <c r="KU168" s="30"/>
      <c r="KV168" s="30"/>
      <c r="KW168" s="30"/>
      <c r="KX168" s="30"/>
      <c r="KY168" s="30"/>
      <c r="KZ168" s="30"/>
      <c r="LA168" s="30"/>
      <c r="LB168" s="30"/>
      <c r="LC168" s="30"/>
      <c r="LD168" s="30"/>
      <c r="LE168" s="30"/>
      <c r="LF168" s="30"/>
      <c r="LG168" s="30"/>
      <c r="LH168" s="30"/>
      <c r="LI168" s="30"/>
      <c r="LJ168" s="30"/>
      <c r="LK168" s="30"/>
      <c r="LL168" s="30"/>
      <c r="LM168" s="30"/>
      <c r="LN168" s="30"/>
      <c r="LO168" s="30"/>
      <c r="LP168" s="30"/>
      <c r="LQ168" s="30"/>
      <c r="LR168" s="30"/>
      <c r="LS168" s="30"/>
      <c r="LT168" s="30"/>
      <c r="LU168" s="30"/>
      <c r="LV168" s="30"/>
      <c r="LW168" s="30"/>
      <c r="LX168" s="30"/>
      <c r="LY168" s="30"/>
      <c r="LZ168" s="30"/>
      <c r="MA168" s="30"/>
      <c r="MB168" s="30"/>
      <c r="MC168" s="30"/>
      <c r="MD168" s="30"/>
      <c r="ME168" s="30"/>
      <c r="MF168" s="30"/>
      <c r="MG168" s="30"/>
      <c r="MH168" s="30"/>
      <c r="MI168" s="30"/>
      <c r="MJ168" s="30"/>
      <c r="MK168" s="30"/>
      <c r="ML168" s="30"/>
      <c r="MM168" s="30"/>
      <c r="MN168" s="30"/>
      <c r="MO168" s="30"/>
      <c r="MP168" s="30"/>
      <c r="MQ168" s="30"/>
      <c r="MR168" s="30"/>
      <c r="MS168" s="30"/>
      <c r="MT168" s="30"/>
      <c r="MU168" s="30"/>
      <c r="MV168" s="30"/>
      <c r="MW168" s="30"/>
      <c r="MX168" s="30"/>
      <c r="MY168" s="30"/>
      <c r="MZ168" s="30"/>
      <c r="NA168" s="30"/>
      <c r="NB168" s="30"/>
      <c r="NC168" s="30"/>
      <c r="ND168" s="30"/>
      <c r="NE168" s="30"/>
      <c r="NF168" s="30"/>
      <c r="NG168" s="30"/>
      <c r="NH168" s="30"/>
      <c r="NI168" s="30"/>
      <c r="NJ168" s="30"/>
      <c r="NK168" s="30"/>
      <c r="NL168" s="30"/>
      <c r="NM168" s="30"/>
      <c r="NN168" s="30"/>
      <c r="NO168" s="30"/>
      <c r="NP168" s="30"/>
      <c r="NQ168" s="30"/>
      <c r="NR168" s="30"/>
      <c r="NS168" s="30"/>
      <c r="NT168" s="30"/>
      <c r="NU168" s="30"/>
      <c r="NV168" s="30"/>
      <c r="NW168" s="30"/>
      <c r="NX168" s="30"/>
      <c r="NY168" s="30"/>
      <c r="NZ168" s="30"/>
      <c r="OA168" s="30"/>
      <c r="OB168" s="30"/>
      <c r="OC168" s="30"/>
      <c r="OD168" s="30"/>
      <c r="OE168" s="30"/>
      <c r="OF168" s="30"/>
      <c r="OG168" s="30"/>
      <c r="OH168" s="30"/>
      <c r="OI168" s="30"/>
      <c r="OJ168" s="30"/>
      <c r="OK168" s="30"/>
      <c r="OL168" s="30"/>
      <c r="OM168" s="30"/>
      <c r="ON168" s="30"/>
      <c r="OO168" s="30"/>
      <c r="OP168" s="30"/>
      <c r="OQ168" s="30"/>
      <c r="OR168" s="30"/>
      <c r="OS168" s="30"/>
      <c r="OT168" s="30"/>
      <c r="OU168" s="30"/>
      <c r="OV168" s="30"/>
      <c r="OW168" s="30"/>
      <c r="OX168" s="30"/>
      <c r="OY168" s="30"/>
      <c r="OZ168" s="30"/>
      <c r="PA168" s="30"/>
      <c r="PB168" s="30"/>
      <c r="PC168" s="30"/>
      <c r="PD168" s="30"/>
      <c r="PE168" s="30"/>
      <c r="PF168" s="30"/>
      <c r="PG168" s="30"/>
      <c r="PH168" s="30"/>
      <c r="PI168" s="30"/>
      <c r="PJ168" s="30"/>
      <c r="PK168" s="30"/>
      <c r="PL168" s="30"/>
      <c r="PM168" s="30"/>
      <c r="PN168" s="30"/>
      <c r="PO168" s="30"/>
      <c r="PP168" s="30"/>
      <c r="PQ168" s="30"/>
      <c r="PR168" s="30"/>
      <c r="PS168" s="30"/>
      <c r="PT168" s="30"/>
      <c r="PU168" s="30"/>
      <c r="PV168" s="30"/>
      <c r="PW168" s="30"/>
      <c r="PX168" s="30"/>
      <c r="PY168" s="30"/>
      <c r="PZ168" s="30"/>
      <c r="QA168" s="30"/>
      <c r="QB168" s="30"/>
      <c r="QC168" s="30"/>
      <c r="QD168" s="30"/>
      <c r="QE168" s="30"/>
      <c r="QF168" s="30"/>
      <c r="QG168" s="30"/>
      <c r="QH168" s="30"/>
      <c r="QI168" s="30"/>
      <c r="QJ168" s="30"/>
      <c r="QK168" s="30"/>
      <c r="QL168" s="30"/>
      <c r="QM168" s="30"/>
      <c r="QN168" s="30"/>
      <c r="QO168" s="30"/>
      <c r="QP168" s="30"/>
      <c r="QQ168" s="30"/>
      <c r="QR168" s="30"/>
      <c r="QS168" s="30"/>
      <c r="QT168" s="30"/>
      <c r="QU168" s="30"/>
      <c r="QV168" s="30"/>
      <c r="QW168" s="30"/>
      <c r="QX168" s="30"/>
      <c r="QY168" s="30"/>
      <c r="QZ168" s="30"/>
      <c r="RA168" s="30"/>
      <c r="RB168" s="30"/>
      <c r="RC168" s="30"/>
      <c r="RD168" s="30"/>
      <c r="RE168" s="30"/>
      <c r="RF168" s="30"/>
      <c r="RG168" s="30"/>
      <c r="RH168" s="30"/>
      <c r="RI168" s="30"/>
      <c r="RJ168" s="30"/>
      <c r="RK168" s="30"/>
      <c r="RL168" s="30"/>
      <c r="RM168" s="30"/>
      <c r="RN168" s="30"/>
      <c r="RO168" s="30"/>
      <c r="RP168" s="30"/>
      <c r="RQ168" s="30"/>
      <c r="RR168" s="30"/>
      <c r="RS168" s="30"/>
      <c r="RT168" s="30"/>
      <c r="RU168" s="30"/>
      <c r="RV168" s="30"/>
      <c r="RW168" s="30"/>
      <c r="RX168" s="30"/>
      <c r="RY168" s="30"/>
      <c r="RZ168" s="30"/>
      <c r="SA168" s="30"/>
      <c r="SB168" s="30"/>
      <c r="SC168" s="30"/>
      <c r="SD168" s="30"/>
      <c r="SE168" s="30"/>
      <c r="SF168" s="30"/>
      <c r="SG168" s="30"/>
      <c r="SH168" s="30"/>
      <c r="SI168" s="30"/>
      <c r="SJ168" s="30"/>
      <c r="SK168" s="30"/>
      <c r="SL168" s="30"/>
      <c r="SM168" s="30"/>
      <c r="SN168" s="30"/>
      <c r="SO168" s="30"/>
      <c r="SP168" s="30"/>
      <c r="SQ168" s="30"/>
      <c r="SR168" s="30"/>
      <c r="SS168" s="30"/>
      <c r="ST168" s="30"/>
      <c r="SU168" s="30"/>
      <c r="SV168" s="30"/>
      <c r="SW168" s="30"/>
      <c r="SX168" s="30"/>
      <c r="SY168" s="30"/>
      <c r="SZ168" s="30"/>
      <c r="TA168" s="30"/>
      <c r="TB168" s="30"/>
      <c r="TC168" s="30"/>
      <c r="TD168" s="30"/>
      <c r="TE168" s="30"/>
      <c r="TF168" s="30"/>
      <c r="TG168" s="30"/>
      <c r="TH168" s="30"/>
      <c r="TI168" s="30"/>
      <c r="TJ168" s="30"/>
      <c r="TK168" s="30"/>
      <c r="TL168" s="30"/>
      <c r="TM168" s="30"/>
      <c r="TN168" s="30"/>
      <c r="TO168" s="30"/>
      <c r="TP168" s="30"/>
      <c r="TQ168" s="30"/>
      <c r="TR168" s="30"/>
      <c r="TS168" s="30"/>
      <c r="TT168" s="30"/>
      <c r="TU168" s="30"/>
      <c r="TV168" s="30"/>
      <c r="TW168" s="30"/>
      <c r="TX168" s="30"/>
      <c r="TY168" s="30"/>
      <c r="TZ168" s="30"/>
      <c r="UA168" s="30"/>
      <c r="UB168" s="30"/>
      <c r="UC168" s="30"/>
      <c r="UD168" s="30"/>
      <c r="UE168" s="30"/>
      <c r="UF168" s="30"/>
      <c r="UG168" s="30"/>
      <c r="UH168" s="30"/>
      <c r="UI168" s="30"/>
      <c r="UJ168" s="30"/>
      <c r="UK168" s="30"/>
      <c r="UL168" s="30"/>
      <c r="UM168" s="30"/>
      <c r="UN168" s="30"/>
      <c r="UO168" s="30"/>
      <c r="UP168" s="30"/>
      <c r="UQ168" s="30"/>
      <c r="UR168" s="30"/>
      <c r="US168" s="30"/>
      <c r="UT168" s="30"/>
      <c r="UU168" s="30"/>
      <c r="UV168" s="30"/>
      <c r="UW168" s="30"/>
      <c r="UX168" s="30"/>
      <c r="UY168" s="30"/>
      <c r="UZ168" s="30"/>
      <c r="VA168" s="30"/>
      <c r="VB168" s="30"/>
      <c r="VC168" s="30"/>
      <c r="VD168" s="30"/>
      <c r="VE168" s="30"/>
      <c r="VF168" s="30"/>
      <c r="VG168" s="30"/>
      <c r="VH168" s="30"/>
      <c r="VI168" s="30"/>
      <c r="VJ168" s="30"/>
      <c r="VK168" s="30"/>
      <c r="VL168" s="30"/>
      <c r="VM168" s="30"/>
      <c r="VN168" s="30"/>
      <c r="VO168" s="30"/>
      <c r="VP168" s="30"/>
      <c r="VQ168" s="30"/>
      <c r="VR168" s="30"/>
      <c r="VS168" s="30"/>
      <c r="VT168" s="30"/>
      <c r="VU168" s="30"/>
      <c r="VV168" s="30"/>
      <c r="VW168" s="30"/>
      <c r="VX168" s="30"/>
      <c r="VY168" s="30"/>
      <c r="VZ168" s="30"/>
      <c r="WA168" s="30"/>
      <c r="WB168" s="30"/>
      <c r="WC168" s="30"/>
      <c r="WD168" s="30"/>
      <c r="WE168" s="30"/>
      <c r="WF168" s="30"/>
      <c r="WG168" s="30"/>
      <c r="WH168" s="30"/>
      <c r="WI168" s="30"/>
      <c r="WJ168" s="30"/>
      <c r="WK168" s="30"/>
      <c r="WL168" s="30"/>
      <c r="WM168" s="30"/>
      <c r="WN168" s="30"/>
      <c r="WO168" s="30"/>
      <c r="WP168" s="30"/>
      <c r="WQ168" s="30"/>
      <c r="WR168" s="30"/>
      <c r="WS168" s="30"/>
      <c r="WT168" s="30"/>
      <c r="WU168" s="30"/>
      <c r="WV168" s="30"/>
      <c r="WW168" s="30"/>
      <c r="WX168" s="30"/>
      <c r="WY168" s="30"/>
      <c r="WZ168" s="30"/>
      <c r="XA168" s="30"/>
      <c r="XB168" s="30"/>
      <c r="XC168" s="30"/>
      <c r="XD168" s="30"/>
      <c r="XE168" s="30"/>
      <c r="XF168" s="30"/>
      <c r="XG168" s="30"/>
      <c r="XH168" s="30"/>
      <c r="XI168" s="30"/>
      <c r="XJ168" s="30"/>
      <c r="XK168" s="30"/>
      <c r="XL168" s="30"/>
      <c r="XM168" s="30"/>
      <c r="XN168" s="30"/>
      <c r="XO168" s="30"/>
      <c r="XP168" s="30"/>
      <c r="XQ168" s="30"/>
      <c r="XR168" s="30"/>
      <c r="XS168" s="30"/>
      <c r="XT168" s="30"/>
      <c r="XU168" s="30"/>
      <c r="XV168" s="30"/>
      <c r="XW168" s="30"/>
      <c r="XX168" s="30"/>
      <c r="XY168" s="30"/>
      <c r="XZ168" s="30"/>
      <c r="YA168" s="30"/>
      <c r="YB168" s="30"/>
      <c r="YC168" s="30"/>
      <c r="YD168" s="30"/>
      <c r="YE168" s="30"/>
      <c r="YF168" s="30"/>
      <c r="YG168" s="30"/>
      <c r="YH168" s="30"/>
      <c r="YI168" s="30"/>
      <c r="YJ168" s="30"/>
      <c r="YK168" s="30"/>
      <c r="YL168" s="30"/>
      <c r="YM168" s="30"/>
      <c r="YN168" s="30"/>
      <c r="YO168" s="30"/>
      <c r="YP168" s="30"/>
      <c r="YQ168" s="30"/>
      <c r="YR168" s="30"/>
      <c r="YS168" s="30"/>
      <c r="YT168" s="30"/>
      <c r="YU168" s="30"/>
      <c r="YV168" s="30"/>
      <c r="YW168" s="30"/>
      <c r="YX168" s="30"/>
      <c r="YY168" s="30"/>
      <c r="YZ168" s="30"/>
      <c r="ZA168" s="30"/>
      <c r="ZB168" s="30"/>
      <c r="ZC168" s="30"/>
      <c r="ZD168" s="30"/>
      <c r="ZE168" s="30"/>
      <c r="ZF168" s="30"/>
      <c r="ZG168" s="30"/>
      <c r="ZH168" s="30"/>
      <c r="ZI168" s="30"/>
      <c r="ZJ168" s="30"/>
      <c r="ZK168" s="30"/>
      <c r="ZL168" s="30"/>
      <c r="ZM168" s="30"/>
      <c r="ZN168" s="30"/>
      <c r="ZO168" s="30"/>
      <c r="ZP168" s="30"/>
      <c r="ZQ168" s="30"/>
      <c r="ZR168" s="30"/>
      <c r="ZS168" s="30"/>
      <c r="ZT168" s="30"/>
      <c r="ZU168" s="30"/>
      <c r="ZV168" s="30"/>
      <c r="ZW168" s="30"/>
      <c r="ZX168" s="30"/>
      <c r="ZY168" s="30"/>
      <c r="ZZ168" s="30"/>
      <c r="AAA168" s="30"/>
      <c r="AAB168" s="30"/>
      <c r="AAC168" s="30"/>
      <c r="AAD168" s="30"/>
      <c r="AAE168" s="30"/>
      <c r="AAF168" s="30"/>
      <c r="AAG168" s="30"/>
      <c r="AAH168" s="30"/>
      <c r="AAI168" s="30"/>
      <c r="AAJ168" s="30"/>
      <c r="AAK168" s="30"/>
      <c r="AAL168" s="30"/>
      <c r="AAM168" s="30"/>
      <c r="AAN168" s="30"/>
      <c r="AAO168" s="30"/>
      <c r="AAP168" s="30"/>
      <c r="AAQ168" s="30"/>
      <c r="AAR168" s="30"/>
      <c r="AAS168" s="30"/>
      <c r="AAT168" s="30"/>
      <c r="AAU168" s="30"/>
      <c r="AAV168" s="30"/>
      <c r="AAW168" s="30"/>
      <c r="AAX168" s="30"/>
      <c r="AAY168" s="30"/>
      <c r="AAZ168" s="30"/>
      <c r="ABA168" s="30"/>
      <c r="ABB168" s="30"/>
      <c r="ABC168" s="30"/>
      <c r="ABD168" s="30"/>
      <c r="ABE168" s="30"/>
      <c r="ABF168" s="30"/>
      <c r="ABG168" s="30"/>
      <c r="ABH168" s="30"/>
      <c r="ABI168" s="30"/>
      <c r="ABJ168" s="30"/>
      <c r="ABK168" s="30"/>
      <c r="ABL168" s="30"/>
      <c r="ABM168" s="30"/>
      <c r="ABN168" s="30"/>
      <c r="ABO168" s="30"/>
      <c r="ABP168" s="30"/>
      <c r="ABQ168" s="30"/>
      <c r="ABR168" s="30"/>
      <c r="ABS168" s="30"/>
      <c r="ABT168" s="30"/>
      <c r="ABU168" s="30"/>
      <c r="ABV168" s="30"/>
      <c r="ABW168" s="30"/>
      <c r="ABX168" s="30"/>
      <c r="ABY168" s="30"/>
      <c r="ABZ168" s="30"/>
      <c r="ACA168" s="30"/>
      <c r="ACB168" s="30"/>
      <c r="ACC168" s="30"/>
      <c r="ACD168" s="30"/>
      <c r="ACE168" s="30"/>
      <c r="ACF168" s="30"/>
      <c r="ACG168" s="30"/>
      <c r="ACH168" s="30"/>
      <c r="ACI168" s="30"/>
      <c r="ACJ168" s="30"/>
      <c r="ACK168" s="30"/>
      <c r="ACL168" s="30"/>
      <c r="ACM168" s="30"/>
      <c r="ACN168" s="30"/>
      <c r="ACO168" s="30"/>
      <c r="ACP168" s="30"/>
      <c r="ACQ168" s="30"/>
      <c r="ACR168" s="30"/>
      <c r="ACS168" s="30"/>
      <c r="ACT168" s="30"/>
      <c r="ACU168" s="30"/>
      <c r="ACV168" s="30"/>
      <c r="ACW168" s="30"/>
      <c r="ACX168" s="30"/>
      <c r="ACY168" s="30"/>
      <c r="ACZ168" s="30"/>
      <c r="ADA168" s="30"/>
      <c r="ADB168" s="30"/>
      <c r="ADC168" s="30"/>
      <c r="ADD168" s="30"/>
      <c r="ADE168" s="30"/>
      <c r="ADF168" s="30"/>
      <c r="ADG168" s="30"/>
      <c r="ADH168" s="30"/>
      <c r="ADI168" s="30"/>
      <c r="ADJ168" s="30"/>
      <c r="ADK168" s="30"/>
      <c r="ADL168" s="30"/>
      <c r="ADM168" s="30"/>
      <c r="ADN168" s="30"/>
      <c r="ADO168" s="30"/>
      <c r="ADP168" s="30"/>
      <c r="ADQ168" s="30"/>
      <c r="ADR168" s="30"/>
      <c r="ADS168" s="30"/>
      <c r="ADT168" s="30"/>
      <c r="ADU168" s="30"/>
      <c r="ADV168" s="30"/>
      <c r="ADW168" s="30"/>
      <c r="ADX168" s="30"/>
      <c r="ADY168" s="30"/>
      <c r="ADZ168" s="30"/>
      <c r="AEA168" s="30"/>
      <c r="AEB168" s="30"/>
      <c r="AEC168" s="30"/>
      <c r="AED168" s="30"/>
      <c r="AEE168" s="30"/>
      <c r="AEF168" s="30"/>
      <c r="AEG168" s="30"/>
      <c r="AEH168" s="30"/>
      <c r="AEI168" s="30"/>
      <c r="AEJ168" s="30"/>
      <c r="AEK168" s="30"/>
      <c r="AEL168" s="30"/>
      <c r="AEM168" s="30"/>
      <c r="AEN168" s="30"/>
      <c r="AEO168" s="30"/>
      <c r="AEP168" s="30"/>
      <c r="AEQ168" s="30"/>
      <c r="AER168" s="30"/>
      <c r="AES168" s="30"/>
      <c r="AET168" s="30"/>
      <c r="AEU168" s="30"/>
      <c r="AEV168" s="30"/>
      <c r="AEW168" s="30"/>
      <c r="AEX168" s="30"/>
      <c r="AEY168" s="30"/>
      <c r="AEZ168" s="30"/>
      <c r="AFA168" s="30"/>
      <c r="AFB168" s="30"/>
      <c r="AFC168" s="30"/>
      <c r="AFD168" s="30"/>
      <c r="AFE168" s="30"/>
      <c r="AFF168" s="30"/>
      <c r="AFG168" s="30"/>
      <c r="AFH168" s="30"/>
      <c r="AFI168" s="30"/>
      <c r="AFJ168" s="30"/>
      <c r="AFK168" s="30"/>
      <c r="AFL168" s="30"/>
      <c r="AFM168" s="30"/>
      <c r="AFN168" s="30"/>
      <c r="AFO168" s="30"/>
      <c r="AFP168" s="30"/>
      <c r="AFQ168" s="30"/>
      <c r="AFR168" s="30"/>
      <c r="AFS168" s="30"/>
      <c r="AFT168" s="30"/>
      <c r="AFU168" s="30"/>
      <c r="AFV168" s="30"/>
      <c r="AFW168" s="30"/>
      <c r="AFX168" s="30"/>
      <c r="AFY168" s="30"/>
      <c r="AFZ168" s="30"/>
      <c r="AGA168" s="30"/>
      <c r="AGB168" s="30"/>
      <c r="AGC168" s="30"/>
      <c r="AGD168" s="30"/>
      <c r="AGE168" s="30"/>
      <c r="AGF168" s="30"/>
      <c r="AGG168" s="30"/>
      <c r="AGH168" s="30"/>
      <c r="AGI168" s="30"/>
      <c r="AGJ168" s="30"/>
      <c r="AGK168" s="30"/>
      <c r="AGL168" s="30"/>
      <c r="AGM168" s="30"/>
      <c r="AGN168" s="30"/>
      <c r="AGO168" s="30"/>
      <c r="AGP168" s="30"/>
      <c r="AGQ168" s="30"/>
      <c r="AGR168" s="30"/>
      <c r="AGS168" s="30"/>
      <c r="AGT168" s="30"/>
      <c r="AGU168" s="30"/>
      <c r="AGV168" s="30"/>
      <c r="AGW168" s="30"/>
      <c r="AGX168" s="30"/>
      <c r="AGY168" s="30"/>
      <c r="AGZ168" s="30"/>
      <c r="AHA168" s="30"/>
      <c r="AHB168" s="30"/>
      <c r="AHC168" s="30"/>
      <c r="AHD168" s="30"/>
      <c r="AHE168" s="30"/>
      <c r="AHF168" s="30"/>
      <c r="AHG168" s="30"/>
      <c r="AHH168" s="30"/>
      <c r="AHI168" s="30"/>
      <c r="AHJ168" s="30"/>
      <c r="AHK168" s="30"/>
      <c r="AHL168" s="30"/>
      <c r="AHM168" s="30"/>
      <c r="AHN168" s="30"/>
      <c r="AHO168" s="30"/>
      <c r="AHP168" s="30"/>
      <c r="AHQ168" s="30"/>
      <c r="AHR168" s="30"/>
      <c r="AHS168" s="30"/>
      <c r="AHT168" s="30"/>
      <c r="AHU168" s="30"/>
      <c r="AHV168" s="30"/>
      <c r="AHW168" s="30"/>
      <c r="AHX168" s="30"/>
      <c r="AHY168" s="30"/>
      <c r="AHZ168" s="30"/>
      <c r="AIA168" s="30"/>
      <c r="AIB168" s="30"/>
      <c r="AIC168" s="30"/>
      <c r="AID168" s="30"/>
      <c r="AIE168" s="30"/>
      <c r="AIF168" s="30"/>
      <c r="AIG168" s="30"/>
      <c r="AIH168" s="30"/>
      <c r="AII168" s="30"/>
      <c r="AIJ168" s="30"/>
      <c r="AIK168" s="30"/>
      <c r="AIL168" s="30"/>
      <c r="AIM168" s="30"/>
      <c r="AIN168" s="30"/>
      <c r="AIO168" s="30"/>
      <c r="AIP168" s="30"/>
      <c r="AIQ168" s="30"/>
      <c r="AIR168" s="30"/>
      <c r="AIS168" s="30"/>
      <c r="AIT168" s="30"/>
      <c r="AIU168" s="30"/>
      <c r="AIV168" s="30"/>
      <c r="AIW168" s="30"/>
      <c r="AIX168" s="30"/>
      <c r="AIY168" s="30"/>
      <c r="AIZ168" s="30"/>
      <c r="AJA168" s="30"/>
      <c r="AJB168" s="30"/>
      <c r="AJC168" s="30"/>
      <c r="AJD168" s="30"/>
      <c r="AJE168" s="30"/>
      <c r="AJF168" s="30"/>
      <c r="AJG168" s="30"/>
      <c r="AJH168" s="30"/>
      <c r="AJI168" s="30"/>
      <c r="AJJ168" s="30"/>
      <c r="AJK168" s="30"/>
      <c r="AJL168" s="30"/>
      <c r="AJM168" s="30"/>
      <c r="AJN168" s="30"/>
      <c r="AJO168" s="30"/>
      <c r="AJP168" s="30"/>
      <c r="AJQ168" s="30"/>
      <c r="AJR168" s="30"/>
      <c r="AJS168" s="30"/>
      <c r="AJT168" s="30"/>
      <c r="AJU168" s="30"/>
      <c r="AJV168" s="30"/>
      <c r="AJW168" s="30"/>
      <c r="AJX168" s="30"/>
      <c r="AJY168" s="30"/>
      <c r="AJZ168" s="30"/>
      <c r="AKA168" s="30"/>
      <c r="AKB168" s="30"/>
      <c r="AKC168" s="30"/>
      <c r="AKD168" s="30"/>
      <c r="AKE168" s="30"/>
      <c r="AKF168" s="30"/>
      <c r="AKG168" s="30"/>
      <c r="AKH168" s="30"/>
      <c r="AKI168" s="30"/>
      <c r="AKJ168" s="30"/>
      <c r="AKK168" s="30"/>
      <c r="AKL168" s="30"/>
      <c r="AKM168" s="30"/>
      <c r="AKN168" s="30"/>
      <c r="AKO168" s="30"/>
      <c r="AKP168" s="30"/>
      <c r="AKQ168" s="30"/>
      <c r="AKR168" s="30"/>
      <c r="AKS168" s="30"/>
      <c r="AKT168" s="30"/>
      <c r="AKU168" s="30"/>
      <c r="AKV168" s="30"/>
      <c r="AKW168" s="30"/>
      <c r="AKX168" s="30"/>
      <c r="AKY168" s="30"/>
      <c r="AKZ168" s="30"/>
      <c r="ALA168" s="30"/>
      <c r="ALB168" s="30"/>
      <c r="ALC168" s="30"/>
      <c r="ALD168" s="30"/>
      <c r="ALE168" s="30"/>
      <c r="ALF168" s="30"/>
      <c r="ALG168" s="30"/>
      <c r="ALH168" s="30"/>
      <c r="ALI168" s="30"/>
      <c r="ALJ168" s="30"/>
      <c r="ALK168" s="30"/>
      <c r="ALL168" s="30"/>
      <c r="ALM168" s="30"/>
      <c r="ALN168" s="30"/>
      <c r="ALO168" s="30"/>
      <c r="ALP168" s="30"/>
      <c r="ALQ168" s="30"/>
      <c r="ALR168" s="30"/>
      <c r="ALS168" s="30"/>
      <c r="ALT168" s="30"/>
      <c r="ALU168" s="30"/>
      <c r="ALV168" s="30"/>
      <c r="ALW168" s="30"/>
      <c r="ALX168" s="30"/>
      <c r="ALY168" s="30"/>
      <c r="ALZ168" s="30"/>
      <c r="AMA168" s="30"/>
      <c r="AMB168" s="30"/>
      <c r="AMC168" s="30"/>
      <c r="AMD168" s="30"/>
      <c r="AME168" s="30"/>
      <c r="AMF168" s="30"/>
      <c r="AMG168" s="30"/>
      <c r="AMH168" s="30"/>
      <c r="AMI168" s="30"/>
      <c r="AMJ168" s="30"/>
      <c r="AMK168" s="30"/>
      <c r="AML168" s="30"/>
      <c r="AMM168" s="30"/>
      <c r="AMN168" s="30"/>
      <c r="AMO168" s="30"/>
    </row>
    <row r="169" spans="1:1029" s="30" customFormat="1" ht="15.75" customHeight="1" x14ac:dyDescent="0.2">
      <c r="A169" s="32">
        <v>44826</v>
      </c>
      <c r="B169" s="26" t="s">
        <v>99</v>
      </c>
      <c r="C169" s="25" t="s">
        <v>31</v>
      </c>
      <c r="D169" s="25" t="s">
        <v>135</v>
      </c>
      <c r="E169" s="26" t="s">
        <v>99</v>
      </c>
      <c r="F169" s="24"/>
      <c r="G169" s="25"/>
      <c r="H169" s="28">
        <v>1</v>
      </c>
      <c r="I169" s="28">
        <v>0</v>
      </c>
      <c r="J169" s="28">
        <v>0</v>
      </c>
      <c r="K169" s="28">
        <v>0</v>
      </c>
      <c r="L169" s="27">
        <v>0</v>
      </c>
      <c r="M169" s="28">
        <v>0</v>
      </c>
      <c r="N169" s="28">
        <v>0</v>
      </c>
      <c r="O169" s="28">
        <v>0</v>
      </c>
      <c r="P169" s="21">
        <f t="shared" si="4"/>
        <v>1</v>
      </c>
      <c r="Q169" s="21">
        <f t="shared" si="5"/>
        <v>0</v>
      </c>
      <c r="R169" s="25" t="s">
        <v>30</v>
      </c>
      <c r="S169" s="25" t="s">
        <v>201</v>
      </c>
      <c r="T169" s="25"/>
      <c r="U169" s="28"/>
      <c r="V169" s="28">
        <v>75</v>
      </c>
      <c r="W169" s="28" t="s">
        <v>147</v>
      </c>
      <c r="X169" s="28" t="s">
        <v>30</v>
      </c>
      <c r="Y169" s="28"/>
      <c r="Z169" s="53" t="s">
        <v>437</v>
      </c>
      <c r="AA169" s="53"/>
      <c r="AB169" s="25"/>
      <c r="AC169" s="25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</row>
    <row r="170" spans="1:1029" s="17" customFormat="1" ht="15.75" customHeight="1" x14ac:dyDescent="0.2">
      <c r="A170" s="32">
        <v>44826</v>
      </c>
      <c r="B170" s="12" t="s">
        <v>94</v>
      </c>
      <c r="C170" s="15" t="s">
        <v>31</v>
      </c>
      <c r="D170" s="15" t="s">
        <v>127</v>
      </c>
      <c r="E170" s="12"/>
      <c r="F170" s="15"/>
      <c r="G170" s="15"/>
      <c r="H170" s="21">
        <v>5</v>
      </c>
      <c r="I170" s="9">
        <v>0</v>
      </c>
      <c r="J170" s="9">
        <v>0</v>
      </c>
      <c r="K170" s="9">
        <v>0</v>
      </c>
      <c r="L170" s="9">
        <v>0</v>
      </c>
      <c r="M170" s="9">
        <v>0</v>
      </c>
      <c r="N170" s="9">
        <v>0</v>
      </c>
      <c r="O170" s="9">
        <v>0</v>
      </c>
      <c r="P170" s="21">
        <f t="shared" si="4"/>
        <v>5</v>
      </c>
      <c r="Q170" s="21">
        <f t="shared" si="5"/>
        <v>0</v>
      </c>
      <c r="R170" s="15" t="s">
        <v>150</v>
      </c>
      <c r="S170" s="15" t="s">
        <v>218</v>
      </c>
      <c r="T170" s="15"/>
      <c r="U170" s="9" t="s">
        <v>238</v>
      </c>
      <c r="V170" s="9">
        <v>110</v>
      </c>
      <c r="W170" s="9" t="s">
        <v>30</v>
      </c>
      <c r="X170" s="9" t="s">
        <v>30</v>
      </c>
      <c r="Y170" s="9" t="s">
        <v>147</v>
      </c>
      <c r="Z170" s="50" t="s">
        <v>438</v>
      </c>
      <c r="AA170" s="36"/>
      <c r="AB170" s="15"/>
      <c r="AC170" s="15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</row>
    <row r="171" spans="1:1029" s="17" customFormat="1" ht="15.75" customHeight="1" x14ac:dyDescent="0.2">
      <c r="A171" s="32">
        <v>44826</v>
      </c>
      <c r="B171" s="12" t="s">
        <v>22</v>
      </c>
      <c r="C171" s="15" t="s">
        <v>31</v>
      </c>
      <c r="D171" s="15" t="s">
        <v>41</v>
      </c>
      <c r="E171" s="12"/>
      <c r="F171" s="22"/>
      <c r="G171" s="15"/>
      <c r="H171" s="21">
        <v>1</v>
      </c>
      <c r="I171" s="9">
        <v>0</v>
      </c>
      <c r="J171" s="9">
        <v>0</v>
      </c>
      <c r="K171" s="9">
        <v>0</v>
      </c>
      <c r="L171" s="9">
        <v>0</v>
      </c>
      <c r="M171" s="9">
        <v>0</v>
      </c>
      <c r="N171" s="9">
        <v>0</v>
      </c>
      <c r="O171" s="9">
        <v>0</v>
      </c>
      <c r="P171" s="21">
        <f t="shared" si="4"/>
        <v>1</v>
      </c>
      <c r="Q171" s="21">
        <f t="shared" si="5"/>
        <v>0</v>
      </c>
      <c r="R171" s="15" t="s">
        <v>30</v>
      </c>
      <c r="S171" s="15" t="s">
        <v>227</v>
      </c>
      <c r="T171" s="15"/>
      <c r="U171" s="9">
        <v>4</v>
      </c>
      <c r="V171" s="9">
        <v>95</v>
      </c>
      <c r="W171" s="9" t="s">
        <v>147</v>
      </c>
      <c r="X171" s="9" t="s">
        <v>30</v>
      </c>
      <c r="Y171" s="9" t="s">
        <v>30</v>
      </c>
      <c r="Z171" s="50" t="s">
        <v>349</v>
      </c>
      <c r="AA171" s="36"/>
      <c r="AB171" s="15"/>
      <c r="AC171" s="15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</row>
    <row r="172" spans="1:1029" s="17" customFormat="1" ht="15.75" customHeight="1" x14ac:dyDescent="0.2">
      <c r="A172" s="31">
        <v>44827</v>
      </c>
      <c r="B172" s="12" t="s">
        <v>100</v>
      </c>
      <c r="C172" s="15" t="s">
        <v>31</v>
      </c>
      <c r="D172" s="15" t="s">
        <v>136</v>
      </c>
      <c r="E172" s="12"/>
      <c r="F172" s="22"/>
      <c r="G172" s="15"/>
      <c r="H172" s="21">
        <v>3</v>
      </c>
      <c r="I172" s="9">
        <v>0</v>
      </c>
      <c r="J172" s="9">
        <v>0</v>
      </c>
      <c r="K172" s="9">
        <v>0</v>
      </c>
      <c r="L172" s="9">
        <v>0</v>
      </c>
      <c r="M172" s="9">
        <v>0</v>
      </c>
      <c r="N172" s="9">
        <v>0</v>
      </c>
      <c r="O172" s="9">
        <v>0</v>
      </c>
      <c r="P172" s="21">
        <f t="shared" si="4"/>
        <v>3</v>
      </c>
      <c r="Q172" s="21">
        <f t="shared" si="5"/>
        <v>0</v>
      </c>
      <c r="R172" s="15" t="s">
        <v>30</v>
      </c>
      <c r="S172" s="15" t="s">
        <v>161</v>
      </c>
      <c r="T172" s="15"/>
      <c r="U172" s="9"/>
      <c r="V172" s="9">
        <v>200</v>
      </c>
      <c r="W172" s="9" t="s">
        <v>30</v>
      </c>
      <c r="X172" s="9" t="s">
        <v>30</v>
      </c>
      <c r="Y172" s="9"/>
      <c r="Z172" s="50" t="s">
        <v>439</v>
      </c>
      <c r="AA172" s="36"/>
      <c r="AB172" s="15"/>
      <c r="AC172" s="15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</row>
    <row r="173" spans="1:1029" s="30" customFormat="1" ht="15.75" customHeight="1" x14ac:dyDescent="0.2">
      <c r="A173" s="32">
        <v>44827</v>
      </c>
      <c r="B173" s="26" t="s">
        <v>101</v>
      </c>
      <c r="C173" s="25" t="s">
        <v>31</v>
      </c>
      <c r="D173" s="25" t="s">
        <v>42</v>
      </c>
      <c r="E173" s="26" t="s">
        <v>101</v>
      </c>
      <c r="F173" s="24"/>
      <c r="G173" s="25"/>
      <c r="H173" s="27">
        <v>2</v>
      </c>
      <c r="I173" s="28">
        <v>0</v>
      </c>
      <c r="J173" s="28">
        <v>0</v>
      </c>
      <c r="K173" s="28">
        <v>0</v>
      </c>
      <c r="L173" s="28">
        <v>0</v>
      </c>
      <c r="M173" s="28">
        <v>0</v>
      </c>
      <c r="N173" s="28">
        <v>0</v>
      </c>
      <c r="O173" s="28">
        <v>0</v>
      </c>
      <c r="P173" s="21">
        <f t="shared" si="4"/>
        <v>2</v>
      </c>
      <c r="Q173" s="21">
        <f t="shared" si="5"/>
        <v>0</v>
      </c>
      <c r="R173" s="25" t="s">
        <v>30</v>
      </c>
      <c r="S173" s="25" t="s">
        <v>202</v>
      </c>
      <c r="T173" s="25"/>
      <c r="U173" s="28"/>
      <c r="V173" s="28">
        <v>90</v>
      </c>
      <c r="W173" s="28" t="s">
        <v>147</v>
      </c>
      <c r="X173" s="28" t="s">
        <v>30</v>
      </c>
      <c r="Y173" s="28"/>
      <c r="Z173" s="50" t="s">
        <v>440</v>
      </c>
      <c r="AA173" s="51"/>
      <c r="AB173" s="25"/>
      <c r="AC173" s="25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</row>
    <row r="174" spans="1:1029" s="17" customFormat="1" ht="15.75" customHeight="1" x14ac:dyDescent="0.2">
      <c r="A174" s="32">
        <v>44828</v>
      </c>
      <c r="B174" s="12" t="s">
        <v>80</v>
      </c>
      <c r="C174" s="15" t="s">
        <v>31</v>
      </c>
      <c r="D174" s="15" t="s">
        <v>41</v>
      </c>
      <c r="E174" s="12"/>
      <c r="F174" s="22"/>
      <c r="G174" s="15"/>
      <c r="H174" s="9">
        <v>1</v>
      </c>
      <c r="I174" s="9">
        <v>0</v>
      </c>
      <c r="J174" s="9">
        <v>0</v>
      </c>
      <c r="K174" s="9">
        <v>0</v>
      </c>
      <c r="L174" s="21">
        <v>0</v>
      </c>
      <c r="M174" s="9">
        <v>0</v>
      </c>
      <c r="N174" s="9">
        <v>0</v>
      </c>
      <c r="O174" s="9">
        <v>0</v>
      </c>
      <c r="P174" s="21">
        <f t="shared" si="4"/>
        <v>1</v>
      </c>
      <c r="Q174" s="21">
        <f t="shared" si="5"/>
        <v>0</v>
      </c>
      <c r="R174" s="15" t="s">
        <v>30</v>
      </c>
      <c r="S174" s="15" t="s">
        <v>217</v>
      </c>
      <c r="T174" s="15"/>
      <c r="U174" s="9">
        <v>4</v>
      </c>
      <c r="V174" s="9">
        <v>95</v>
      </c>
      <c r="W174" s="9" t="s">
        <v>147</v>
      </c>
      <c r="X174" s="9" t="s">
        <v>30</v>
      </c>
      <c r="Y174" s="9" t="s">
        <v>30</v>
      </c>
      <c r="Z174" s="50" t="s">
        <v>434</v>
      </c>
      <c r="AA174" s="50"/>
      <c r="AB174" s="15"/>
      <c r="AC174" s="15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</row>
    <row r="175" spans="1:1029" s="17" customFormat="1" ht="15.75" customHeight="1" x14ac:dyDescent="0.2">
      <c r="A175" s="32">
        <v>44828</v>
      </c>
      <c r="B175" s="12" t="s">
        <v>102</v>
      </c>
      <c r="C175" s="15" t="s">
        <v>143</v>
      </c>
      <c r="D175" s="15" t="s">
        <v>137</v>
      </c>
      <c r="E175" s="12"/>
      <c r="F175" s="22"/>
      <c r="G175" s="15"/>
      <c r="H175" s="9">
        <v>3</v>
      </c>
      <c r="I175" s="9">
        <v>0</v>
      </c>
      <c r="J175" s="9">
        <v>0</v>
      </c>
      <c r="K175" s="9">
        <v>0</v>
      </c>
      <c r="L175" s="21">
        <v>0</v>
      </c>
      <c r="M175" s="9">
        <v>0</v>
      </c>
      <c r="N175" s="9">
        <v>0</v>
      </c>
      <c r="O175" s="9">
        <v>0</v>
      </c>
      <c r="P175" s="21">
        <f t="shared" si="4"/>
        <v>3</v>
      </c>
      <c r="Q175" s="21">
        <f t="shared" si="5"/>
        <v>0</v>
      </c>
      <c r="R175" s="15" t="s">
        <v>30</v>
      </c>
      <c r="S175" s="15"/>
      <c r="T175" s="15"/>
      <c r="U175" s="9" t="s">
        <v>238</v>
      </c>
      <c r="V175" s="9" t="s">
        <v>238</v>
      </c>
      <c r="W175" s="9" t="s">
        <v>30</v>
      </c>
      <c r="X175" s="9" t="s">
        <v>30</v>
      </c>
      <c r="Y175" s="9"/>
      <c r="Z175" s="50" t="s">
        <v>441</v>
      </c>
      <c r="AA175" s="50"/>
      <c r="AB175" s="15"/>
      <c r="AC175" s="15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</row>
    <row r="176" spans="1:1029" s="17" customFormat="1" ht="15.75" customHeight="1" x14ac:dyDescent="0.2">
      <c r="A176" s="32">
        <v>44828</v>
      </c>
      <c r="B176" s="12" t="s">
        <v>103</v>
      </c>
      <c r="C176" s="15" t="s">
        <v>143</v>
      </c>
      <c r="D176" s="15" t="s">
        <v>127</v>
      </c>
      <c r="E176" s="12"/>
      <c r="F176" s="22"/>
      <c r="G176" s="15"/>
      <c r="H176" s="9">
        <v>0</v>
      </c>
      <c r="I176" s="9">
        <v>0</v>
      </c>
      <c r="J176" s="9">
        <v>0</v>
      </c>
      <c r="K176" s="9">
        <v>0</v>
      </c>
      <c r="L176" s="21">
        <v>1</v>
      </c>
      <c r="M176" s="9">
        <v>0</v>
      </c>
      <c r="N176" s="9">
        <v>0</v>
      </c>
      <c r="O176" s="9">
        <v>0</v>
      </c>
      <c r="P176" s="21">
        <f t="shared" si="4"/>
        <v>1</v>
      </c>
      <c r="Q176" s="21">
        <f t="shared" si="5"/>
        <v>0</v>
      </c>
      <c r="R176" s="15" t="s">
        <v>151</v>
      </c>
      <c r="S176" s="15" t="s">
        <v>217</v>
      </c>
      <c r="T176" s="15"/>
      <c r="U176" s="9">
        <v>1</v>
      </c>
      <c r="V176" s="9">
        <v>75</v>
      </c>
      <c r="W176" s="9" t="s">
        <v>147</v>
      </c>
      <c r="X176" s="9" t="s">
        <v>30</v>
      </c>
      <c r="Y176" s="9" t="s">
        <v>30</v>
      </c>
      <c r="Z176" s="50" t="s">
        <v>442</v>
      </c>
      <c r="AA176" s="50"/>
      <c r="AB176" s="15"/>
      <c r="AC176" s="15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</row>
    <row r="177" spans="1:1029" s="17" customFormat="1" ht="15.75" customHeight="1" x14ac:dyDescent="0.2">
      <c r="A177" s="32">
        <v>44829</v>
      </c>
      <c r="B177" s="12" t="s">
        <v>104</v>
      </c>
      <c r="C177" s="15" t="s">
        <v>143</v>
      </c>
      <c r="D177" s="15" t="s">
        <v>137</v>
      </c>
      <c r="E177" s="12"/>
      <c r="F177" s="22"/>
      <c r="G177" s="15"/>
      <c r="H177" s="9">
        <v>1</v>
      </c>
      <c r="I177" s="9">
        <v>0</v>
      </c>
      <c r="J177" s="9">
        <v>0</v>
      </c>
      <c r="K177" s="9">
        <v>0</v>
      </c>
      <c r="L177" s="21">
        <v>0</v>
      </c>
      <c r="M177" s="9">
        <v>0</v>
      </c>
      <c r="N177" s="9">
        <v>0</v>
      </c>
      <c r="O177" s="9">
        <v>0</v>
      </c>
      <c r="P177" s="21">
        <f t="shared" si="4"/>
        <v>1</v>
      </c>
      <c r="Q177" s="21">
        <f t="shared" si="5"/>
        <v>0</v>
      </c>
      <c r="R177" s="15" t="s">
        <v>30</v>
      </c>
      <c r="S177" s="15" t="s">
        <v>221</v>
      </c>
      <c r="T177" s="15"/>
      <c r="U177" s="9">
        <v>2</v>
      </c>
      <c r="V177" s="9">
        <v>110</v>
      </c>
      <c r="W177" s="9" t="s">
        <v>147</v>
      </c>
      <c r="X177" s="9" t="s">
        <v>30</v>
      </c>
      <c r="Y177" s="9" t="s">
        <v>30</v>
      </c>
      <c r="Z177" s="50" t="s">
        <v>443</v>
      </c>
      <c r="AA177" s="50"/>
      <c r="AB177" s="15"/>
      <c r="AC177" s="15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</row>
    <row r="178" spans="1:1029" s="17" customFormat="1" ht="15.75" customHeight="1" x14ac:dyDescent="0.2">
      <c r="A178" s="32">
        <v>44829</v>
      </c>
      <c r="B178" s="12" t="s">
        <v>19</v>
      </c>
      <c r="C178" s="15" t="s">
        <v>31</v>
      </c>
      <c r="D178" s="15" t="s">
        <v>126</v>
      </c>
      <c r="E178" s="12"/>
      <c r="F178" s="15"/>
      <c r="G178" s="15"/>
      <c r="H178" s="21">
        <v>1</v>
      </c>
      <c r="I178" s="9">
        <v>0</v>
      </c>
      <c r="J178" s="9">
        <v>0</v>
      </c>
      <c r="K178" s="9">
        <v>0</v>
      </c>
      <c r="L178" s="9">
        <v>0</v>
      </c>
      <c r="M178" s="9">
        <v>0</v>
      </c>
      <c r="N178" s="9">
        <v>0</v>
      </c>
      <c r="O178" s="9">
        <v>0</v>
      </c>
      <c r="P178" s="21">
        <f t="shared" si="4"/>
        <v>1</v>
      </c>
      <c r="Q178" s="21">
        <f t="shared" si="5"/>
        <v>0</v>
      </c>
      <c r="R178" s="15" t="s">
        <v>30</v>
      </c>
      <c r="S178" s="15" t="s">
        <v>218</v>
      </c>
      <c r="T178" s="15"/>
      <c r="U178" s="9" t="s">
        <v>238</v>
      </c>
      <c r="V178" s="9">
        <v>80</v>
      </c>
      <c r="W178" s="9" t="s">
        <v>30</v>
      </c>
      <c r="X178" s="9" t="s">
        <v>30</v>
      </c>
      <c r="Y178" s="9" t="s">
        <v>30</v>
      </c>
      <c r="Z178" s="50" t="s">
        <v>444</v>
      </c>
      <c r="AA178" s="36"/>
      <c r="AB178" s="15"/>
      <c r="AC178" s="15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</row>
    <row r="179" spans="1:1029" s="17" customFormat="1" ht="15.75" customHeight="1" x14ac:dyDescent="0.2">
      <c r="A179" s="32">
        <v>44829</v>
      </c>
      <c r="B179" s="12" t="s">
        <v>82</v>
      </c>
      <c r="C179" s="15" t="s">
        <v>31</v>
      </c>
      <c r="D179" s="15" t="s">
        <v>126</v>
      </c>
      <c r="E179" s="12"/>
      <c r="F179" s="15"/>
      <c r="G179" s="15"/>
      <c r="H179" s="21">
        <v>5</v>
      </c>
      <c r="I179" s="9">
        <v>3</v>
      </c>
      <c r="J179" s="9">
        <v>0</v>
      </c>
      <c r="K179" s="9">
        <v>1</v>
      </c>
      <c r="L179" s="9">
        <v>0</v>
      </c>
      <c r="M179" s="9">
        <v>0</v>
      </c>
      <c r="N179" s="9">
        <v>0</v>
      </c>
      <c r="O179" s="9">
        <v>0</v>
      </c>
      <c r="P179" s="21">
        <f t="shared" si="4"/>
        <v>5</v>
      </c>
      <c r="Q179" s="21">
        <f t="shared" si="5"/>
        <v>4</v>
      </c>
      <c r="R179" s="15" t="s">
        <v>30</v>
      </c>
      <c r="S179" s="15" t="s">
        <v>225</v>
      </c>
      <c r="T179" s="15"/>
      <c r="U179" s="9" t="s">
        <v>238</v>
      </c>
      <c r="V179" s="9">
        <v>80</v>
      </c>
      <c r="W179" s="9" t="s">
        <v>147</v>
      </c>
      <c r="X179" s="9" t="s">
        <v>30</v>
      </c>
      <c r="Y179" s="9" t="s">
        <v>30</v>
      </c>
      <c r="Z179" s="50" t="s">
        <v>445</v>
      </c>
      <c r="AA179" s="36"/>
      <c r="AB179" s="15"/>
      <c r="AC179" s="15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</row>
    <row r="180" spans="1:1029" s="17" customFormat="1" ht="15.75" customHeight="1" x14ac:dyDescent="0.2">
      <c r="A180" s="32">
        <v>44830</v>
      </c>
      <c r="B180" s="12" t="s">
        <v>71</v>
      </c>
      <c r="C180" s="15" t="s">
        <v>31</v>
      </c>
      <c r="D180" s="15" t="s">
        <v>41</v>
      </c>
      <c r="E180" s="12"/>
      <c r="F180" s="22"/>
      <c r="G180" s="15"/>
      <c r="H180" s="9">
        <v>5</v>
      </c>
      <c r="I180" s="9">
        <v>0</v>
      </c>
      <c r="J180" s="9">
        <v>0</v>
      </c>
      <c r="K180" s="9">
        <v>0</v>
      </c>
      <c r="L180" s="21">
        <v>0</v>
      </c>
      <c r="M180" s="9">
        <v>0</v>
      </c>
      <c r="N180" s="9">
        <v>0</v>
      </c>
      <c r="O180" s="9">
        <v>0</v>
      </c>
      <c r="P180" s="21">
        <f t="shared" si="4"/>
        <v>5</v>
      </c>
      <c r="Q180" s="21">
        <f t="shared" si="5"/>
        <v>0</v>
      </c>
      <c r="R180" s="15" t="s">
        <v>30</v>
      </c>
      <c r="S180" s="15" t="s">
        <v>225</v>
      </c>
      <c r="T180" s="15"/>
      <c r="U180" s="9" t="s">
        <v>238</v>
      </c>
      <c r="V180" s="9">
        <v>80</v>
      </c>
      <c r="W180" s="9" t="s">
        <v>147</v>
      </c>
      <c r="X180" s="9" t="s">
        <v>30</v>
      </c>
      <c r="Y180" s="9" t="s">
        <v>30</v>
      </c>
      <c r="Z180" s="50" t="s">
        <v>380</v>
      </c>
      <c r="AA180" s="50"/>
      <c r="AB180" s="15"/>
      <c r="AC180" s="15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</row>
    <row r="181" spans="1:1029" s="17" customFormat="1" ht="12.75" customHeight="1" x14ac:dyDescent="0.2">
      <c r="A181" s="32">
        <v>44832</v>
      </c>
      <c r="B181" s="12" t="s">
        <v>105</v>
      </c>
      <c r="C181" s="15" t="s">
        <v>31</v>
      </c>
      <c r="D181" s="15" t="s">
        <v>41</v>
      </c>
      <c r="E181" s="12"/>
      <c r="F181" s="22"/>
      <c r="G181" s="15"/>
      <c r="H181" s="21">
        <v>1</v>
      </c>
      <c r="I181" s="9">
        <v>0</v>
      </c>
      <c r="J181" s="9">
        <v>0</v>
      </c>
      <c r="K181" s="9">
        <v>0</v>
      </c>
      <c r="L181" s="9">
        <v>0</v>
      </c>
      <c r="M181" s="9">
        <v>0</v>
      </c>
      <c r="N181" s="9">
        <v>0</v>
      </c>
      <c r="O181" s="9">
        <v>0</v>
      </c>
      <c r="P181" s="21">
        <f t="shared" si="4"/>
        <v>1</v>
      </c>
      <c r="Q181" s="21">
        <f t="shared" si="5"/>
        <v>0</v>
      </c>
      <c r="R181" s="15" t="s">
        <v>30</v>
      </c>
      <c r="S181" s="15" t="s">
        <v>227</v>
      </c>
      <c r="T181" s="15"/>
      <c r="U181" s="9">
        <v>2</v>
      </c>
      <c r="V181" s="9">
        <v>90</v>
      </c>
      <c r="W181" s="9" t="s">
        <v>147</v>
      </c>
      <c r="X181" s="9" t="s">
        <v>30</v>
      </c>
      <c r="Y181" s="9" t="s">
        <v>30</v>
      </c>
      <c r="Z181" s="50" t="s">
        <v>446</v>
      </c>
      <c r="AA181" s="36"/>
      <c r="AB181" s="15"/>
      <c r="AC181" s="15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</row>
    <row r="182" spans="1:1029" s="17" customFormat="1" ht="15.75" customHeight="1" x14ac:dyDescent="0.2">
      <c r="A182" s="32">
        <v>44832</v>
      </c>
      <c r="B182" s="12" t="s">
        <v>71</v>
      </c>
      <c r="C182" s="15" t="s">
        <v>31</v>
      </c>
      <c r="D182" s="15" t="s">
        <v>41</v>
      </c>
      <c r="E182" s="12"/>
      <c r="F182" s="22"/>
      <c r="G182" s="15"/>
      <c r="H182" s="21">
        <v>2</v>
      </c>
      <c r="I182" s="9">
        <v>1</v>
      </c>
      <c r="J182" s="9">
        <v>0</v>
      </c>
      <c r="K182" s="9">
        <v>0</v>
      </c>
      <c r="L182" s="9">
        <v>0</v>
      </c>
      <c r="M182" s="9">
        <v>0</v>
      </c>
      <c r="N182" s="9">
        <v>0</v>
      </c>
      <c r="O182" s="9">
        <v>0</v>
      </c>
      <c r="P182" s="21">
        <f t="shared" si="4"/>
        <v>2</v>
      </c>
      <c r="Q182" s="21">
        <f t="shared" si="5"/>
        <v>1</v>
      </c>
      <c r="R182" s="15" t="s">
        <v>30</v>
      </c>
      <c r="S182" s="15" t="s">
        <v>225</v>
      </c>
      <c r="T182" s="15"/>
      <c r="U182" s="9" t="s">
        <v>238</v>
      </c>
      <c r="V182" s="9">
        <v>108</v>
      </c>
      <c r="W182" s="9" t="s">
        <v>147</v>
      </c>
      <c r="X182" s="9" t="s">
        <v>30</v>
      </c>
      <c r="Y182" s="9" t="s">
        <v>30</v>
      </c>
      <c r="Z182" s="50" t="s">
        <v>427</v>
      </c>
      <c r="AA182" s="36"/>
      <c r="AB182" s="15"/>
      <c r="AC182" s="15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</row>
    <row r="183" spans="1:1029" s="30" customFormat="1" ht="15.75" customHeight="1" x14ac:dyDescent="0.2">
      <c r="A183" s="32">
        <v>44834</v>
      </c>
      <c r="B183" s="12" t="s">
        <v>106</v>
      </c>
      <c r="C183" s="15" t="s">
        <v>31</v>
      </c>
      <c r="D183" s="15" t="s">
        <v>131</v>
      </c>
      <c r="E183" s="12"/>
      <c r="F183" s="22"/>
      <c r="G183" s="15"/>
      <c r="H183" s="9">
        <v>2</v>
      </c>
      <c r="I183" s="9">
        <v>0</v>
      </c>
      <c r="J183" s="9">
        <v>0</v>
      </c>
      <c r="K183" s="9">
        <v>0</v>
      </c>
      <c r="L183" s="21">
        <v>0</v>
      </c>
      <c r="M183" s="9">
        <v>0</v>
      </c>
      <c r="N183" s="9">
        <v>0</v>
      </c>
      <c r="O183" s="9">
        <v>0</v>
      </c>
      <c r="P183" s="21">
        <f t="shared" si="4"/>
        <v>2</v>
      </c>
      <c r="Q183" s="21">
        <f t="shared" si="5"/>
        <v>0</v>
      </c>
      <c r="R183" s="15" t="s">
        <v>30</v>
      </c>
      <c r="S183" s="15" t="s">
        <v>218</v>
      </c>
      <c r="T183" s="15"/>
      <c r="U183" s="9" t="s">
        <v>238</v>
      </c>
      <c r="V183" s="9">
        <v>140</v>
      </c>
      <c r="W183" s="9" t="s">
        <v>30</v>
      </c>
      <c r="X183" s="9"/>
      <c r="Y183" s="9"/>
      <c r="Z183" s="50" t="s">
        <v>447</v>
      </c>
      <c r="AA183" s="58"/>
      <c r="AB183" s="15"/>
      <c r="AC183" s="15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7"/>
      <c r="AQ183" s="17"/>
      <c r="AR183" s="17"/>
      <c r="AS183" s="17"/>
      <c r="AT183" s="17"/>
      <c r="AU183" s="17"/>
      <c r="AV183" s="17"/>
      <c r="AW183" s="17"/>
      <c r="AX183" s="17"/>
      <c r="AY183" s="17"/>
      <c r="AZ183" s="17"/>
      <c r="BA183" s="17"/>
      <c r="BB183" s="17"/>
      <c r="BC183" s="17"/>
      <c r="BD183" s="17"/>
      <c r="BE183" s="17"/>
      <c r="BF183" s="17"/>
      <c r="BG183" s="17"/>
      <c r="BH183" s="17"/>
      <c r="BI183" s="17"/>
      <c r="BJ183" s="17"/>
      <c r="BK183" s="17"/>
      <c r="BL183" s="17"/>
      <c r="BM183" s="17"/>
      <c r="BN183" s="17"/>
      <c r="BO183" s="17"/>
      <c r="BP183" s="17"/>
      <c r="BQ183" s="17"/>
      <c r="BR183" s="17"/>
      <c r="BS183" s="17"/>
      <c r="BT183" s="17"/>
      <c r="BU183" s="17"/>
      <c r="BV183" s="17"/>
      <c r="BW183" s="17"/>
      <c r="BX183" s="17"/>
      <c r="BY183" s="17"/>
      <c r="BZ183" s="17"/>
      <c r="CA183" s="17"/>
      <c r="CB183" s="17"/>
      <c r="CC183" s="17"/>
      <c r="CD183" s="17"/>
      <c r="CE183" s="17"/>
      <c r="CF183" s="17"/>
      <c r="CG183" s="17"/>
      <c r="CH183" s="17"/>
      <c r="CI183" s="17"/>
      <c r="CJ183" s="17"/>
      <c r="CK183" s="17"/>
      <c r="CL183" s="17"/>
      <c r="CM183" s="17"/>
      <c r="CN183" s="17"/>
      <c r="CO183" s="17"/>
      <c r="CP183" s="17"/>
      <c r="CQ183" s="17"/>
      <c r="CR183" s="17"/>
      <c r="CS183" s="17"/>
      <c r="CT183" s="17"/>
      <c r="CU183" s="17"/>
      <c r="CV183" s="17"/>
      <c r="CW183" s="17"/>
      <c r="CX183" s="17"/>
      <c r="CY183" s="17"/>
      <c r="CZ183" s="17"/>
      <c r="DA183" s="17"/>
      <c r="DB183" s="17"/>
      <c r="DC183" s="17"/>
      <c r="DD183" s="17"/>
      <c r="DE183" s="17"/>
      <c r="DF183" s="17"/>
      <c r="DG183" s="17"/>
      <c r="DH183" s="17"/>
      <c r="DI183" s="17"/>
      <c r="DJ183" s="17"/>
      <c r="DK183" s="17"/>
      <c r="DL183" s="17"/>
      <c r="DM183" s="17"/>
      <c r="DN183" s="17"/>
      <c r="DO183" s="17"/>
      <c r="DP183" s="17"/>
      <c r="DQ183" s="17"/>
      <c r="DR183" s="17"/>
      <c r="DS183" s="17"/>
      <c r="DT183" s="17"/>
      <c r="DU183" s="17"/>
      <c r="DV183" s="17"/>
      <c r="DW183" s="17"/>
      <c r="DX183" s="17"/>
      <c r="DY183" s="17"/>
      <c r="DZ183" s="17"/>
      <c r="EA183" s="17"/>
      <c r="EB183" s="17"/>
      <c r="EC183" s="17"/>
      <c r="ED183" s="17"/>
      <c r="EE183" s="17"/>
      <c r="EF183" s="17"/>
      <c r="EG183" s="17"/>
      <c r="EH183" s="17"/>
      <c r="EI183" s="17"/>
      <c r="EJ183" s="17"/>
      <c r="EK183" s="17"/>
      <c r="EL183" s="17"/>
      <c r="EM183" s="17"/>
      <c r="EN183" s="17"/>
      <c r="EO183" s="17"/>
      <c r="EP183" s="17"/>
      <c r="EQ183" s="17"/>
      <c r="ER183" s="17"/>
      <c r="ES183" s="17"/>
      <c r="ET183" s="17"/>
      <c r="EU183" s="17"/>
      <c r="EV183" s="17"/>
      <c r="EW183" s="17"/>
      <c r="EX183" s="17"/>
      <c r="EY183" s="17"/>
      <c r="EZ183" s="17"/>
      <c r="FA183" s="17"/>
      <c r="FB183" s="17"/>
      <c r="FC183" s="17"/>
      <c r="FD183" s="17"/>
      <c r="FE183" s="17"/>
      <c r="FF183" s="17"/>
      <c r="FG183" s="17"/>
      <c r="FH183" s="17"/>
      <c r="FI183" s="17"/>
      <c r="FJ183" s="17"/>
      <c r="FK183" s="17"/>
      <c r="FL183" s="17"/>
      <c r="FM183" s="17"/>
      <c r="FN183" s="17"/>
      <c r="FO183" s="17"/>
      <c r="FP183" s="17"/>
      <c r="FQ183" s="17"/>
      <c r="FR183" s="17"/>
      <c r="FS183" s="17"/>
      <c r="FT183" s="17"/>
      <c r="FU183" s="17"/>
      <c r="FV183" s="17"/>
      <c r="FW183" s="17"/>
      <c r="FX183" s="17"/>
      <c r="FY183" s="17"/>
      <c r="FZ183" s="17"/>
      <c r="GA183" s="17"/>
      <c r="GB183" s="17"/>
      <c r="GC183" s="17"/>
      <c r="GD183" s="17"/>
      <c r="GE183" s="17"/>
      <c r="GF183" s="17"/>
      <c r="GG183" s="17"/>
      <c r="GH183" s="17"/>
      <c r="GI183" s="17"/>
      <c r="GJ183" s="17"/>
      <c r="GK183" s="17"/>
      <c r="GL183" s="17"/>
      <c r="GM183" s="17"/>
      <c r="GN183" s="17"/>
      <c r="GO183" s="17"/>
      <c r="GP183" s="17"/>
      <c r="GQ183" s="17"/>
      <c r="GR183" s="17"/>
      <c r="GS183" s="17"/>
      <c r="GT183" s="17"/>
      <c r="GU183" s="17"/>
      <c r="GV183" s="17"/>
      <c r="GW183" s="17"/>
      <c r="GX183" s="17"/>
      <c r="GY183" s="17"/>
      <c r="GZ183" s="17"/>
      <c r="HA183" s="17"/>
      <c r="HB183" s="17"/>
      <c r="HC183" s="17"/>
      <c r="HD183" s="17"/>
      <c r="HE183" s="17"/>
      <c r="HF183" s="17"/>
      <c r="HG183" s="17"/>
      <c r="HH183" s="17"/>
      <c r="HI183" s="17"/>
      <c r="HJ183" s="17"/>
      <c r="HK183" s="17"/>
      <c r="HL183" s="17"/>
      <c r="HM183" s="17"/>
      <c r="HN183" s="17"/>
      <c r="HO183" s="17"/>
      <c r="HP183" s="17"/>
      <c r="HQ183" s="17"/>
      <c r="HR183" s="17"/>
      <c r="HS183" s="17"/>
      <c r="HT183" s="17"/>
      <c r="HU183" s="17"/>
      <c r="HV183" s="17"/>
      <c r="HW183" s="17"/>
      <c r="HX183" s="17"/>
      <c r="HY183" s="17"/>
      <c r="HZ183" s="17"/>
      <c r="IA183" s="17"/>
      <c r="IB183" s="17"/>
      <c r="IC183" s="17"/>
      <c r="ID183" s="17"/>
      <c r="IE183" s="17"/>
      <c r="IF183" s="17"/>
      <c r="IG183" s="17"/>
      <c r="IH183" s="17"/>
      <c r="II183" s="17"/>
      <c r="IJ183" s="17"/>
      <c r="IK183" s="17"/>
      <c r="IL183" s="17"/>
      <c r="IM183" s="17"/>
      <c r="IN183" s="17"/>
      <c r="IO183" s="17"/>
      <c r="IP183" s="17"/>
      <c r="IQ183" s="17"/>
      <c r="IR183" s="17"/>
      <c r="IS183" s="17"/>
      <c r="IT183" s="17"/>
      <c r="IU183" s="17"/>
      <c r="IV183" s="17"/>
      <c r="IW183" s="17"/>
      <c r="IX183" s="17"/>
      <c r="IY183" s="17"/>
      <c r="IZ183" s="17"/>
      <c r="JA183" s="17"/>
      <c r="JB183" s="17"/>
      <c r="JC183" s="17"/>
      <c r="JD183" s="17"/>
      <c r="JE183" s="17"/>
      <c r="JF183" s="17"/>
      <c r="JG183" s="17"/>
      <c r="JH183" s="17"/>
      <c r="JI183" s="17"/>
      <c r="JJ183" s="17"/>
      <c r="JK183" s="17"/>
      <c r="JL183" s="17"/>
      <c r="JM183" s="17"/>
      <c r="JN183" s="17"/>
      <c r="JO183" s="17"/>
      <c r="JP183" s="17"/>
      <c r="JQ183" s="17"/>
      <c r="JR183" s="17"/>
      <c r="JS183" s="17"/>
      <c r="JT183" s="17"/>
      <c r="JU183" s="17"/>
      <c r="JV183" s="17"/>
      <c r="JW183" s="17"/>
      <c r="JX183" s="17"/>
      <c r="JY183" s="17"/>
      <c r="JZ183" s="17"/>
      <c r="KA183" s="17"/>
      <c r="KB183" s="17"/>
      <c r="KC183" s="17"/>
      <c r="KD183" s="17"/>
      <c r="KE183" s="17"/>
      <c r="KF183" s="17"/>
      <c r="KG183" s="17"/>
      <c r="KH183" s="17"/>
      <c r="KI183" s="17"/>
      <c r="KJ183" s="17"/>
      <c r="KK183" s="17"/>
      <c r="KL183" s="17"/>
      <c r="KM183" s="17"/>
      <c r="KN183" s="17"/>
      <c r="KO183" s="17"/>
      <c r="KP183" s="17"/>
      <c r="KQ183" s="17"/>
      <c r="KR183" s="17"/>
      <c r="KS183" s="17"/>
      <c r="KT183" s="17"/>
      <c r="KU183" s="17"/>
      <c r="KV183" s="17"/>
      <c r="KW183" s="17"/>
      <c r="KX183" s="17"/>
      <c r="KY183" s="17"/>
      <c r="KZ183" s="17"/>
      <c r="LA183" s="17"/>
      <c r="LB183" s="17"/>
      <c r="LC183" s="17"/>
      <c r="LD183" s="17"/>
      <c r="LE183" s="17"/>
      <c r="LF183" s="17"/>
      <c r="LG183" s="17"/>
      <c r="LH183" s="17"/>
      <c r="LI183" s="17"/>
      <c r="LJ183" s="17"/>
      <c r="LK183" s="17"/>
      <c r="LL183" s="17"/>
      <c r="LM183" s="17"/>
      <c r="LN183" s="17"/>
      <c r="LO183" s="17"/>
      <c r="LP183" s="17"/>
      <c r="LQ183" s="17"/>
      <c r="LR183" s="17"/>
      <c r="LS183" s="17"/>
      <c r="LT183" s="17"/>
      <c r="LU183" s="17"/>
      <c r="LV183" s="17"/>
      <c r="LW183" s="17"/>
      <c r="LX183" s="17"/>
      <c r="LY183" s="17"/>
      <c r="LZ183" s="17"/>
      <c r="MA183" s="17"/>
      <c r="MB183" s="17"/>
      <c r="MC183" s="17"/>
      <c r="MD183" s="17"/>
      <c r="ME183" s="17"/>
      <c r="MF183" s="17"/>
      <c r="MG183" s="17"/>
      <c r="MH183" s="17"/>
      <c r="MI183" s="17"/>
      <c r="MJ183" s="17"/>
      <c r="MK183" s="17"/>
      <c r="ML183" s="17"/>
      <c r="MM183" s="17"/>
      <c r="MN183" s="17"/>
      <c r="MO183" s="17"/>
      <c r="MP183" s="17"/>
      <c r="MQ183" s="17"/>
      <c r="MR183" s="17"/>
      <c r="MS183" s="17"/>
      <c r="MT183" s="17"/>
      <c r="MU183" s="17"/>
      <c r="MV183" s="17"/>
      <c r="MW183" s="17"/>
      <c r="MX183" s="17"/>
      <c r="MY183" s="17"/>
      <c r="MZ183" s="17"/>
      <c r="NA183" s="17"/>
      <c r="NB183" s="17"/>
      <c r="NC183" s="17"/>
      <c r="ND183" s="17"/>
      <c r="NE183" s="17"/>
      <c r="NF183" s="17"/>
      <c r="NG183" s="17"/>
      <c r="NH183" s="17"/>
      <c r="NI183" s="17"/>
      <c r="NJ183" s="17"/>
      <c r="NK183" s="17"/>
      <c r="NL183" s="17"/>
      <c r="NM183" s="17"/>
      <c r="NN183" s="17"/>
      <c r="NO183" s="17"/>
      <c r="NP183" s="17"/>
      <c r="NQ183" s="17"/>
      <c r="NR183" s="17"/>
      <c r="NS183" s="17"/>
      <c r="NT183" s="17"/>
      <c r="NU183" s="17"/>
      <c r="NV183" s="17"/>
      <c r="NW183" s="17"/>
      <c r="NX183" s="17"/>
      <c r="NY183" s="17"/>
      <c r="NZ183" s="17"/>
      <c r="OA183" s="17"/>
      <c r="OB183" s="17"/>
      <c r="OC183" s="17"/>
      <c r="OD183" s="17"/>
      <c r="OE183" s="17"/>
      <c r="OF183" s="17"/>
      <c r="OG183" s="17"/>
      <c r="OH183" s="17"/>
      <c r="OI183" s="17"/>
      <c r="OJ183" s="17"/>
      <c r="OK183" s="17"/>
      <c r="OL183" s="17"/>
      <c r="OM183" s="17"/>
      <c r="ON183" s="17"/>
      <c r="OO183" s="17"/>
      <c r="OP183" s="17"/>
      <c r="OQ183" s="17"/>
      <c r="OR183" s="17"/>
      <c r="OS183" s="17"/>
      <c r="OT183" s="17"/>
      <c r="OU183" s="17"/>
      <c r="OV183" s="17"/>
      <c r="OW183" s="17"/>
      <c r="OX183" s="17"/>
      <c r="OY183" s="17"/>
      <c r="OZ183" s="17"/>
      <c r="PA183" s="17"/>
      <c r="PB183" s="17"/>
      <c r="PC183" s="17"/>
      <c r="PD183" s="17"/>
      <c r="PE183" s="17"/>
      <c r="PF183" s="17"/>
      <c r="PG183" s="17"/>
      <c r="PH183" s="17"/>
      <c r="PI183" s="17"/>
      <c r="PJ183" s="17"/>
      <c r="PK183" s="17"/>
      <c r="PL183" s="17"/>
      <c r="PM183" s="17"/>
      <c r="PN183" s="17"/>
      <c r="PO183" s="17"/>
      <c r="PP183" s="17"/>
      <c r="PQ183" s="17"/>
      <c r="PR183" s="17"/>
      <c r="PS183" s="17"/>
      <c r="PT183" s="17"/>
      <c r="PU183" s="17"/>
      <c r="PV183" s="17"/>
      <c r="PW183" s="17"/>
      <c r="PX183" s="17"/>
      <c r="PY183" s="17"/>
      <c r="PZ183" s="17"/>
      <c r="QA183" s="17"/>
      <c r="QB183" s="17"/>
      <c r="QC183" s="17"/>
      <c r="QD183" s="17"/>
      <c r="QE183" s="17"/>
      <c r="QF183" s="17"/>
      <c r="QG183" s="17"/>
      <c r="QH183" s="17"/>
      <c r="QI183" s="17"/>
      <c r="QJ183" s="17"/>
      <c r="QK183" s="17"/>
      <c r="QL183" s="17"/>
      <c r="QM183" s="17"/>
      <c r="QN183" s="17"/>
      <c r="QO183" s="17"/>
      <c r="QP183" s="17"/>
      <c r="QQ183" s="17"/>
      <c r="QR183" s="17"/>
      <c r="QS183" s="17"/>
      <c r="QT183" s="17"/>
      <c r="QU183" s="17"/>
      <c r="QV183" s="17"/>
      <c r="QW183" s="17"/>
      <c r="QX183" s="17"/>
      <c r="QY183" s="17"/>
      <c r="QZ183" s="17"/>
      <c r="RA183" s="17"/>
      <c r="RB183" s="17"/>
      <c r="RC183" s="17"/>
      <c r="RD183" s="17"/>
      <c r="RE183" s="17"/>
      <c r="RF183" s="17"/>
      <c r="RG183" s="17"/>
      <c r="RH183" s="17"/>
      <c r="RI183" s="17"/>
      <c r="RJ183" s="17"/>
      <c r="RK183" s="17"/>
      <c r="RL183" s="17"/>
      <c r="RM183" s="17"/>
      <c r="RN183" s="17"/>
      <c r="RO183" s="17"/>
      <c r="RP183" s="17"/>
      <c r="RQ183" s="17"/>
      <c r="RR183" s="17"/>
      <c r="RS183" s="17"/>
      <c r="RT183" s="17"/>
      <c r="RU183" s="17"/>
      <c r="RV183" s="17"/>
      <c r="RW183" s="17"/>
      <c r="RX183" s="17"/>
      <c r="RY183" s="17"/>
      <c r="RZ183" s="17"/>
      <c r="SA183" s="17"/>
      <c r="SB183" s="17"/>
      <c r="SC183" s="17"/>
      <c r="SD183" s="17"/>
      <c r="SE183" s="17"/>
      <c r="SF183" s="17"/>
      <c r="SG183" s="17"/>
      <c r="SH183" s="17"/>
      <c r="SI183" s="17"/>
      <c r="SJ183" s="17"/>
      <c r="SK183" s="17"/>
      <c r="SL183" s="17"/>
      <c r="SM183" s="17"/>
      <c r="SN183" s="17"/>
      <c r="SO183" s="17"/>
      <c r="SP183" s="17"/>
      <c r="SQ183" s="17"/>
      <c r="SR183" s="17"/>
      <c r="SS183" s="17"/>
      <c r="ST183" s="17"/>
      <c r="SU183" s="17"/>
      <c r="SV183" s="17"/>
      <c r="SW183" s="17"/>
      <c r="SX183" s="17"/>
      <c r="SY183" s="17"/>
      <c r="SZ183" s="17"/>
      <c r="TA183" s="17"/>
      <c r="TB183" s="17"/>
      <c r="TC183" s="17"/>
      <c r="TD183" s="17"/>
      <c r="TE183" s="17"/>
      <c r="TF183" s="17"/>
      <c r="TG183" s="17"/>
      <c r="TH183" s="17"/>
      <c r="TI183" s="17"/>
      <c r="TJ183" s="17"/>
      <c r="TK183" s="17"/>
      <c r="TL183" s="17"/>
      <c r="TM183" s="17"/>
      <c r="TN183" s="17"/>
      <c r="TO183" s="17"/>
      <c r="TP183" s="17"/>
      <c r="TQ183" s="17"/>
      <c r="TR183" s="17"/>
      <c r="TS183" s="17"/>
      <c r="TT183" s="17"/>
      <c r="TU183" s="17"/>
      <c r="TV183" s="17"/>
      <c r="TW183" s="17"/>
      <c r="TX183" s="17"/>
      <c r="TY183" s="17"/>
      <c r="TZ183" s="17"/>
      <c r="UA183" s="17"/>
      <c r="UB183" s="17"/>
      <c r="UC183" s="17"/>
      <c r="UD183" s="17"/>
      <c r="UE183" s="17"/>
      <c r="UF183" s="17"/>
      <c r="UG183" s="17"/>
      <c r="UH183" s="17"/>
      <c r="UI183" s="17"/>
      <c r="UJ183" s="17"/>
      <c r="UK183" s="17"/>
      <c r="UL183" s="17"/>
      <c r="UM183" s="17"/>
      <c r="UN183" s="17"/>
      <c r="UO183" s="17"/>
      <c r="UP183" s="17"/>
      <c r="UQ183" s="17"/>
      <c r="UR183" s="17"/>
      <c r="US183" s="17"/>
      <c r="UT183" s="17"/>
      <c r="UU183" s="17"/>
      <c r="UV183" s="17"/>
      <c r="UW183" s="17"/>
      <c r="UX183" s="17"/>
      <c r="UY183" s="17"/>
      <c r="UZ183" s="17"/>
      <c r="VA183" s="17"/>
      <c r="VB183" s="17"/>
      <c r="VC183" s="17"/>
      <c r="VD183" s="17"/>
      <c r="VE183" s="17"/>
      <c r="VF183" s="17"/>
      <c r="VG183" s="17"/>
      <c r="VH183" s="17"/>
      <c r="VI183" s="17"/>
      <c r="VJ183" s="17"/>
      <c r="VK183" s="17"/>
      <c r="VL183" s="17"/>
      <c r="VM183" s="17"/>
      <c r="VN183" s="17"/>
      <c r="VO183" s="17"/>
      <c r="VP183" s="17"/>
      <c r="VQ183" s="17"/>
      <c r="VR183" s="17"/>
      <c r="VS183" s="17"/>
      <c r="VT183" s="17"/>
      <c r="VU183" s="17"/>
      <c r="VV183" s="17"/>
      <c r="VW183" s="17"/>
      <c r="VX183" s="17"/>
      <c r="VY183" s="17"/>
      <c r="VZ183" s="17"/>
      <c r="WA183" s="17"/>
      <c r="WB183" s="17"/>
      <c r="WC183" s="17"/>
      <c r="WD183" s="17"/>
      <c r="WE183" s="17"/>
      <c r="WF183" s="17"/>
      <c r="WG183" s="17"/>
      <c r="WH183" s="17"/>
      <c r="WI183" s="17"/>
      <c r="WJ183" s="17"/>
      <c r="WK183" s="17"/>
      <c r="WL183" s="17"/>
      <c r="WM183" s="17"/>
      <c r="WN183" s="17"/>
      <c r="WO183" s="17"/>
      <c r="WP183" s="17"/>
      <c r="WQ183" s="17"/>
      <c r="WR183" s="17"/>
      <c r="WS183" s="17"/>
      <c r="WT183" s="17"/>
      <c r="WU183" s="17"/>
      <c r="WV183" s="17"/>
      <c r="WW183" s="17"/>
      <c r="WX183" s="17"/>
      <c r="WY183" s="17"/>
      <c r="WZ183" s="17"/>
      <c r="XA183" s="17"/>
      <c r="XB183" s="17"/>
      <c r="XC183" s="17"/>
      <c r="XD183" s="17"/>
      <c r="XE183" s="17"/>
      <c r="XF183" s="17"/>
      <c r="XG183" s="17"/>
      <c r="XH183" s="17"/>
      <c r="XI183" s="17"/>
      <c r="XJ183" s="17"/>
      <c r="XK183" s="17"/>
      <c r="XL183" s="17"/>
      <c r="XM183" s="17"/>
      <c r="XN183" s="17"/>
      <c r="XO183" s="17"/>
      <c r="XP183" s="17"/>
      <c r="XQ183" s="17"/>
      <c r="XR183" s="17"/>
      <c r="XS183" s="17"/>
      <c r="XT183" s="17"/>
      <c r="XU183" s="17"/>
      <c r="XV183" s="17"/>
      <c r="XW183" s="17"/>
      <c r="XX183" s="17"/>
      <c r="XY183" s="17"/>
      <c r="XZ183" s="17"/>
      <c r="YA183" s="17"/>
      <c r="YB183" s="17"/>
      <c r="YC183" s="17"/>
      <c r="YD183" s="17"/>
      <c r="YE183" s="17"/>
      <c r="YF183" s="17"/>
      <c r="YG183" s="17"/>
      <c r="YH183" s="17"/>
      <c r="YI183" s="17"/>
      <c r="YJ183" s="17"/>
      <c r="YK183" s="17"/>
      <c r="YL183" s="17"/>
      <c r="YM183" s="17"/>
      <c r="YN183" s="17"/>
      <c r="YO183" s="17"/>
      <c r="YP183" s="17"/>
      <c r="YQ183" s="17"/>
      <c r="YR183" s="17"/>
      <c r="YS183" s="17"/>
      <c r="YT183" s="17"/>
      <c r="YU183" s="17"/>
      <c r="YV183" s="17"/>
      <c r="YW183" s="17"/>
      <c r="YX183" s="17"/>
      <c r="YY183" s="17"/>
      <c r="YZ183" s="17"/>
      <c r="ZA183" s="17"/>
      <c r="ZB183" s="17"/>
      <c r="ZC183" s="17"/>
      <c r="ZD183" s="17"/>
      <c r="ZE183" s="17"/>
      <c r="ZF183" s="17"/>
      <c r="ZG183" s="17"/>
      <c r="ZH183" s="17"/>
      <c r="ZI183" s="17"/>
      <c r="ZJ183" s="17"/>
      <c r="ZK183" s="17"/>
      <c r="ZL183" s="17"/>
      <c r="ZM183" s="17"/>
      <c r="ZN183" s="17"/>
      <c r="ZO183" s="17"/>
      <c r="ZP183" s="17"/>
      <c r="ZQ183" s="17"/>
      <c r="ZR183" s="17"/>
      <c r="ZS183" s="17"/>
      <c r="ZT183" s="17"/>
      <c r="ZU183" s="17"/>
      <c r="ZV183" s="17"/>
      <c r="ZW183" s="17"/>
      <c r="ZX183" s="17"/>
      <c r="ZY183" s="17"/>
      <c r="ZZ183" s="17"/>
      <c r="AAA183" s="17"/>
      <c r="AAB183" s="17"/>
      <c r="AAC183" s="17"/>
      <c r="AAD183" s="17"/>
      <c r="AAE183" s="17"/>
      <c r="AAF183" s="17"/>
      <c r="AAG183" s="17"/>
      <c r="AAH183" s="17"/>
      <c r="AAI183" s="17"/>
      <c r="AAJ183" s="17"/>
      <c r="AAK183" s="17"/>
      <c r="AAL183" s="17"/>
      <c r="AAM183" s="17"/>
      <c r="AAN183" s="17"/>
      <c r="AAO183" s="17"/>
      <c r="AAP183" s="17"/>
      <c r="AAQ183" s="17"/>
      <c r="AAR183" s="17"/>
      <c r="AAS183" s="17"/>
      <c r="AAT183" s="17"/>
      <c r="AAU183" s="17"/>
      <c r="AAV183" s="17"/>
      <c r="AAW183" s="17"/>
      <c r="AAX183" s="17"/>
      <c r="AAY183" s="17"/>
      <c r="AAZ183" s="17"/>
      <c r="ABA183" s="17"/>
      <c r="ABB183" s="17"/>
      <c r="ABC183" s="17"/>
      <c r="ABD183" s="17"/>
      <c r="ABE183" s="17"/>
      <c r="ABF183" s="17"/>
      <c r="ABG183" s="17"/>
      <c r="ABH183" s="17"/>
      <c r="ABI183" s="17"/>
      <c r="ABJ183" s="17"/>
      <c r="ABK183" s="17"/>
      <c r="ABL183" s="17"/>
      <c r="ABM183" s="17"/>
      <c r="ABN183" s="17"/>
      <c r="ABO183" s="17"/>
      <c r="ABP183" s="17"/>
      <c r="ABQ183" s="17"/>
      <c r="ABR183" s="17"/>
      <c r="ABS183" s="17"/>
      <c r="ABT183" s="17"/>
      <c r="ABU183" s="17"/>
      <c r="ABV183" s="17"/>
      <c r="ABW183" s="17"/>
      <c r="ABX183" s="17"/>
      <c r="ABY183" s="17"/>
      <c r="ABZ183" s="17"/>
      <c r="ACA183" s="17"/>
      <c r="ACB183" s="17"/>
      <c r="ACC183" s="17"/>
      <c r="ACD183" s="17"/>
      <c r="ACE183" s="17"/>
      <c r="ACF183" s="17"/>
      <c r="ACG183" s="17"/>
      <c r="ACH183" s="17"/>
      <c r="ACI183" s="17"/>
      <c r="ACJ183" s="17"/>
      <c r="ACK183" s="17"/>
      <c r="ACL183" s="17"/>
      <c r="ACM183" s="17"/>
      <c r="ACN183" s="17"/>
      <c r="ACO183" s="17"/>
      <c r="ACP183" s="17"/>
      <c r="ACQ183" s="17"/>
      <c r="ACR183" s="17"/>
      <c r="ACS183" s="17"/>
      <c r="ACT183" s="17"/>
      <c r="ACU183" s="17"/>
      <c r="ACV183" s="17"/>
      <c r="ACW183" s="17"/>
      <c r="ACX183" s="17"/>
      <c r="ACY183" s="17"/>
      <c r="ACZ183" s="17"/>
      <c r="ADA183" s="17"/>
      <c r="ADB183" s="17"/>
      <c r="ADC183" s="17"/>
      <c r="ADD183" s="17"/>
      <c r="ADE183" s="17"/>
      <c r="ADF183" s="17"/>
      <c r="ADG183" s="17"/>
      <c r="ADH183" s="17"/>
      <c r="ADI183" s="17"/>
      <c r="ADJ183" s="17"/>
      <c r="ADK183" s="17"/>
      <c r="ADL183" s="17"/>
      <c r="ADM183" s="17"/>
      <c r="ADN183" s="17"/>
      <c r="ADO183" s="17"/>
      <c r="ADP183" s="17"/>
      <c r="ADQ183" s="17"/>
      <c r="ADR183" s="17"/>
      <c r="ADS183" s="17"/>
      <c r="ADT183" s="17"/>
      <c r="ADU183" s="17"/>
      <c r="ADV183" s="17"/>
      <c r="ADW183" s="17"/>
      <c r="ADX183" s="17"/>
      <c r="ADY183" s="17"/>
      <c r="ADZ183" s="17"/>
      <c r="AEA183" s="17"/>
      <c r="AEB183" s="17"/>
      <c r="AEC183" s="17"/>
      <c r="AED183" s="17"/>
      <c r="AEE183" s="17"/>
      <c r="AEF183" s="17"/>
      <c r="AEG183" s="17"/>
      <c r="AEH183" s="17"/>
      <c r="AEI183" s="17"/>
      <c r="AEJ183" s="17"/>
      <c r="AEK183" s="17"/>
      <c r="AEL183" s="17"/>
      <c r="AEM183" s="17"/>
      <c r="AEN183" s="17"/>
      <c r="AEO183" s="17"/>
      <c r="AEP183" s="17"/>
      <c r="AEQ183" s="17"/>
      <c r="AER183" s="17"/>
      <c r="AES183" s="17"/>
      <c r="AET183" s="17"/>
      <c r="AEU183" s="17"/>
      <c r="AEV183" s="17"/>
      <c r="AEW183" s="17"/>
      <c r="AEX183" s="17"/>
      <c r="AEY183" s="17"/>
      <c r="AEZ183" s="17"/>
      <c r="AFA183" s="17"/>
      <c r="AFB183" s="17"/>
      <c r="AFC183" s="17"/>
      <c r="AFD183" s="17"/>
      <c r="AFE183" s="17"/>
      <c r="AFF183" s="17"/>
      <c r="AFG183" s="17"/>
      <c r="AFH183" s="17"/>
      <c r="AFI183" s="17"/>
      <c r="AFJ183" s="17"/>
      <c r="AFK183" s="17"/>
      <c r="AFL183" s="17"/>
      <c r="AFM183" s="17"/>
      <c r="AFN183" s="17"/>
      <c r="AFO183" s="17"/>
      <c r="AFP183" s="17"/>
      <c r="AFQ183" s="17"/>
      <c r="AFR183" s="17"/>
      <c r="AFS183" s="17"/>
      <c r="AFT183" s="17"/>
      <c r="AFU183" s="17"/>
      <c r="AFV183" s="17"/>
      <c r="AFW183" s="17"/>
      <c r="AFX183" s="17"/>
      <c r="AFY183" s="17"/>
      <c r="AFZ183" s="17"/>
      <c r="AGA183" s="17"/>
      <c r="AGB183" s="17"/>
      <c r="AGC183" s="17"/>
      <c r="AGD183" s="17"/>
      <c r="AGE183" s="17"/>
      <c r="AGF183" s="17"/>
      <c r="AGG183" s="17"/>
      <c r="AGH183" s="17"/>
      <c r="AGI183" s="17"/>
      <c r="AGJ183" s="17"/>
      <c r="AGK183" s="17"/>
      <c r="AGL183" s="17"/>
      <c r="AGM183" s="17"/>
      <c r="AGN183" s="17"/>
      <c r="AGO183" s="17"/>
      <c r="AGP183" s="17"/>
      <c r="AGQ183" s="17"/>
      <c r="AGR183" s="17"/>
      <c r="AGS183" s="17"/>
      <c r="AGT183" s="17"/>
      <c r="AGU183" s="17"/>
      <c r="AGV183" s="17"/>
      <c r="AGW183" s="17"/>
      <c r="AGX183" s="17"/>
      <c r="AGY183" s="17"/>
      <c r="AGZ183" s="17"/>
      <c r="AHA183" s="17"/>
      <c r="AHB183" s="17"/>
      <c r="AHC183" s="17"/>
      <c r="AHD183" s="17"/>
      <c r="AHE183" s="17"/>
      <c r="AHF183" s="17"/>
      <c r="AHG183" s="17"/>
      <c r="AHH183" s="17"/>
      <c r="AHI183" s="17"/>
      <c r="AHJ183" s="17"/>
      <c r="AHK183" s="17"/>
      <c r="AHL183" s="17"/>
      <c r="AHM183" s="17"/>
      <c r="AHN183" s="17"/>
      <c r="AHO183" s="17"/>
      <c r="AHP183" s="17"/>
      <c r="AHQ183" s="17"/>
      <c r="AHR183" s="17"/>
      <c r="AHS183" s="17"/>
      <c r="AHT183" s="17"/>
      <c r="AHU183" s="17"/>
      <c r="AHV183" s="17"/>
      <c r="AHW183" s="17"/>
      <c r="AHX183" s="17"/>
      <c r="AHY183" s="17"/>
      <c r="AHZ183" s="17"/>
      <c r="AIA183" s="17"/>
      <c r="AIB183" s="17"/>
      <c r="AIC183" s="17"/>
      <c r="AID183" s="17"/>
      <c r="AIE183" s="17"/>
      <c r="AIF183" s="17"/>
      <c r="AIG183" s="17"/>
      <c r="AIH183" s="17"/>
      <c r="AII183" s="17"/>
      <c r="AIJ183" s="17"/>
      <c r="AIK183" s="17"/>
      <c r="AIL183" s="17"/>
      <c r="AIM183" s="17"/>
      <c r="AIN183" s="17"/>
      <c r="AIO183" s="17"/>
      <c r="AIP183" s="17"/>
      <c r="AIQ183" s="17"/>
      <c r="AIR183" s="17"/>
      <c r="AIS183" s="17"/>
      <c r="AIT183" s="17"/>
      <c r="AIU183" s="17"/>
      <c r="AIV183" s="17"/>
      <c r="AIW183" s="17"/>
      <c r="AIX183" s="17"/>
      <c r="AIY183" s="17"/>
      <c r="AIZ183" s="17"/>
      <c r="AJA183" s="17"/>
      <c r="AJB183" s="17"/>
      <c r="AJC183" s="17"/>
      <c r="AJD183" s="17"/>
      <c r="AJE183" s="17"/>
      <c r="AJF183" s="17"/>
      <c r="AJG183" s="17"/>
      <c r="AJH183" s="17"/>
      <c r="AJI183" s="17"/>
      <c r="AJJ183" s="17"/>
      <c r="AJK183" s="17"/>
      <c r="AJL183" s="17"/>
      <c r="AJM183" s="17"/>
      <c r="AJN183" s="17"/>
      <c r="AJO183" s="17"/>
      <c r="AJP183" s="17"/>
      <c r="AJQ183" s="17"/>
      <c r="AJR183" s="17"/>
      <c r="AJS183" s="17"/>
      <c r="AJT183" s="17"/>
      <c r="AJU183" s="17"/>
      <c r="AJV183" s="17"/>
      <c r="AJW183" s="17"/>
      <c r="AJX183" s="17"/>
      <c r="AJY183" s="17"/>
      <c r="AJZ183" s="17"/>
      <c r="AKA183" s="17"/>
      <c r="AKB183" s="17"/>
      <c r="AKC183" s="17"/>
      <c r="AKD183" s="17"/>
      <c r="AKE183" s="17"/>
      <c r="AKF183" s="17"/>
      <c r="AKG183" s="17"/>
      <c r="AKH183" s="17"/>
      <c r="AKI183" s="17"/>
      <c r="AKJ183" s="17"/>
      <c r="AKK183" s="17"/>
      <c r="AKL183" s="17"/>
      <c r="AKM183" s="17"/>
      <c r="AKN183" s="17"/>
      <c r="AKO183" s="17"/>
      <c r="AKP183" s="17"/>
      <c r="AKQ183" s="17"/>
      <c r="AKR183" s="17"/>
      <c r="AKS183" s="17"/>
      <c r="AKT183" s="17"/>
      <c r="AKU183" s="17"/>
      <c r="AKV183" s="17"/>
      <c r="AKW183" s="17"/>
      <c r="AKX183" s="17"/>
      <c r="AKY183" s="17"/>
      <c r="AKZ183" s="17"/>
      <c r="ALA183" s="17"/>
      <c r="ALB183" s="17"/>
      <c r="ALC183" s="17"/>
      <c r="ALD183" s="17"/>
      <c r="ALE183" s="17"/>
      <c r="ALF183" s="17"/>
      <c r="ALG183" s="17"/>
      <c r="ALH183" s="17"/>
      <c r="ALI183" s="17"/>
      <c r="ALJ183" s="17"/>
      <c r="ALK183" s="17"/>
      <c r="ALL183" s="17"/>
      <c r="ALM183" s="17"/>
      <c r="ALN183" s="17"/>
      <c r="ALO183" s="17"/>
      <c r="ALP183" s="17"/>
      <c r="ALQ183" s="17"/>
      <c r="ALR183" s="17"/>
      <c r="ALS183" s="17"/>
      <c r="ALT183" s="17"/>
      <c r="ALU183" s="17"/>
      <c r="ALV183" s="17"/>
      <c r="ALW183" s="17"/>
      <c r="ALX183" s="17"/>
      <c r="ALY183" s="17"/>
      <c r="ALZ183" s="17"/>
      <c r="AMA183" s="17"/>
      <c r="AMB183" s="17"/>
      <c r="AMC183" s="17"/>
      <c r="AMD183" s="17"/>
      <c r="AME183" s="17"/>
      <c r="AMF183" s="17"/>
      <c r="AMG183" s="17"/>
      <c r="AMH183" s="17"/>
      <c r="AMI183" s="17"/>
      <c r="AMJ183" s="17"/>
      <c r="AMK183" s="17"/>
      <c r="AML183" s="17"/>
      <c r="AMM183" s="17"/>
      <c r="AMN183" s="17"/>
      <c r="AMO183" s="17"/>
    </row>
    <row r="184" spans="1:1029" s="17" customFormat="1" ht="15.75" customHeight="1" x14ac:dyDescent="0.2">
      <c r="A184" s="32">
        <v>44834</v>
      </c>
      <c r="B184" s="26" t="s">
        <v>23</v>
      </c>
      <c r="C184" s="25" t="s">
        <v>31</v>
      </c>
      <c r="D184" s="25" t="s">
        <v>42</v>
      </c>
      <c r="E184" s="26" t="s">
        <v>145</v>
      </c>
      <c r="F184" s="24"/>
      <c r="G184" s="25"/>
      <c r="H184" s="27">
        <v>5</v>
      </c>
      <c r="I184" s="28">
        <v>0</v>
      </c>
      <c r="J184" s="28">
        <v>0</v>
      </c>
      <c r="K184" s="28">
        <v>0</v>
      </c>
      <c r="L184" s="28">
        <v>0</v>
      </c>
      <c r="M184" s="28">
        <v>0</v>
      </c>
      <c r="N184" s="28">
        <v>0</v>
      </c>
      <c r="O184" s="28">
        <v>0</v>
      </c>
      <c r="P184" s="21">
        <f t="shared" si="4"/>
        <v>5</v>
      </c>
      <c r="Q184" s="21">
        <f t="shared" si="5"/>
        <v>0</v>
      </c>
      <c r="R184" s="25" t="s">
        <v>30</v>
      </c>
      <c r="S184" s="25" t="s">
        <v>203</v>
      </c>
      <c r="T184" s="25"/>
      <c r="U184" s="28"/>
      <c r="V184" s="28">
        <v>120</v>
      </c>
      <c r="W184" s="28" t="s">
        <v>147</v>
      </c>
      <c r="X184" s="28" t="s">
        <v>30</v>
      </c>
      <c r="Y184" s="28"/>
      <c r="Z184" s="53" t="s">
        <v>423</v>
      </c>
      <c r="AA184" s="51"/>
      <c r="AB184" s="25"/>
      <c r="AC184" s="25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30"/>
      <c r="AQ184" s="30"/>
      <c r="AR184" s="30"/>
      <c r="AS184" s="30"/>
      <c r="AT184" s="30"/>
      <c r="AU184" s="30"/>
      <c r="AV184" s="30"/>
      <c r="AW184" s="30"/>
      <c r="AX184" s="30"/>
      <c r="AY184" s="30"/>
      <c r="AZ184" s="30"/>
      <c r="BA184" s="30"/>
      <c r="BB184" s="30"/>
      <c r="BC184" s="30"/>
      <c r="BD184" s="30"/>
      <c r="BE184" s="30"/>
      <c r="BF184" s="30"/>
      <c r="BG184" s="30"/>
      <c r="BH184" s="30"/>
      <c r="BI184" s="30"/>
      <c r="BJ184" s="30"/>
      <c r="BK184" s="30"/>
      <c r="BL184" s="30"/>
      <c r="BM184" s="30"/>
      <c r="BN184" s="30"/>
      <c r="BO184" s="30"/>
      <c r="BP184" s="30"/>
      <c r="BQ184" s="30"/>
      <c r="BR184" s="30"/>
      <c r="BS184" s="30"/>
      <c r="BT184" s="30"/>
      <c r="BU184" s="30"/>
      <c r="BV184" s="30"/>
      <c r="BW184" s="30"/>
      <c r="BX184" s="30"/>
      <c r="BY184" s="30"/>
      <c r="BZ184" s="30"/>
      <c r="CA184" s="30"/>
      <c r="CB184" s="30"/>
      <c r="CC184" s="30"/>
      <c r="CD184" s="30"/>
      <c r="CE184" s="30"/>
      <c r="CF184" s="30"/>
      <c r="CG184" s="30"/>
      <c r="CH184" s="30"/>
      <c r="CI184" s="30"/>
      <c r="CJ184" s="30"/>
      <c r="CK184" s="30"/>
      <c r="CL184" s="30"/>
      <c r="CM184" s="30"/>
      <c r="CN184" s="30"/>
      <c r="CO184" s="30"/>
      <c r="CP184" s="30"/>
      <c r="CQ184" s="30"/>
      <c r="CR184" s="30"/>
      <c r="CS184" s="30"/>
      <c r="CT184" s="30"/>
      <c r="CU184" s="30"/>
      <c r="CV184" s="30"/>
      <c r="CW184" s="30"/>
      <c r="CX184" s="30"/>
      <c r="CY184" s="30"/>
      <c r="CZ184" s="30"/>
      <c r="DA184" s="30"/>
      <c r="DB184" s="30"/>
      <c r="DC184" s="30"/>
      <c r="DD184" s="30"/>
      <c r="DE184" s="30"/>
      <c r="DF184" s="30"/>
      <c r="DG184" s="30"/>
      <c r="DH184" s="30"/>
      <c r="DI184" s="30"/>
      <c r="DJ184" s="30"/>
      <c r="DK184" s="30"/>
      <c r="DL184" s="30"/>
      <c r="DM184" s="30"/>
      <c r="DN184" s="30"/>
      <c r="DO184" s="30"/>
      <c r="DP184" s="30"/>
      <c r="DQ184" s="30"/>
      <c r="DR184" s="30"/>
      <c r="DS184" s="30"/>
      <c r="DT184" s="30"/>
      <c r="DU184" s="30"/>
      <c r="DV184" s="30"/>
      <c r="DW184" s="30"/>
      <c r="DX184" s="30"/>
      <c r="DY184" s="30"/>
      <c r="DZ184" s="30"/>
      <c r="EA184" s="30"/>
      <c r="EB184" s="30"/>
      <c r="EC184" s="30"/>
      <c r="ED184" s="30"/>
      <c r="EE184" s="30"/>
      <c r="EF184" s="30"/>
      <c r="EG184" s="30"/>
      <c r="EH184" s="30"/>
      <c r="EI184" s="30"/>
      <c r="EJ184" s="30"/>
      <c r="EK184" s="30"/>
      <c r="EL184" s="30"/>
      <c r="EM184" s="30"/>
      <c r="EN184" s="30"/>
      <c r="EO184" s="30"/>
      <c r="EP184" s="30"/>
      <c r="EQ184" s="30"/>
      <c r="ER184" s="30"/>
      <c r="ES184" s="30"/>
      <c r="ET184" s="30"/>
      <c r="EU184" s="30"/>
      <c r="EV184" s="30"/>
      <c r="EW184" s="30"/>
      <c r="EX184" s="30"/>
      <c r="EY184" s="30"/>
      <c r="EZ184" s="30"/>
      <c r="FA184" s="30"/>
      <c r="FB184" s="30"/>
      <c r="FC184" s="30"/>
      <c r="FD184" s="30"/>
      <c r="FE184" s="30"/>
      <c r="FF184" s="30"/>
      <c r="FG184" s="30"/>
      <c r="FH184" s="30"/>
      <c r="FI184" s="30"/>
      <c r="FJ184" s="30"/>
      <c r="FK184" s="30"/>
      <c r="FL184" s="30"/>
      <c r="FM184" s="30"/>
      <c r="FN184" s="30"/>
      <c r="FO184" s="30"/>
      <c r="FP184" s="30"/>
      <c r="FQ184" s="30"/>
      <c r="FR184" s="30"/>
      <c r="FS184" s="30"/>
      <c r="FT184" s="30"/>
      <c r="FU184" s="30"/>
      <c r="FV184" s="30"/>
      <c r="FW184" s="30"/>
      <c r="FX184" s="30"/>
      <c r="FY184" s="30"/>
      <c r="FZ184" s="30"/>
      <c r="GA184" s="30"/>
      <c r="GB184" s="30"/>
      <c r="GC184" s="30"/>
      <c r="GD184" s="30"/>
      <c r="GE184" s="30"/>
      <c r="GF184" s="30"/>
      <c r="GG184" s="30"/>
      <c r="GH184" s="30"/>
      <c r="GI184" s="30"/>
      <c r="GJ184" s="30"/>
      <c r="GK184" s="30"/>
      <c r="GL184" s="30"/>
      <c r="GM184" s="30"/>
      <c r="GN184" s="30"/>
      <c r="GO184" s="30"/>
      <c r="GP184" s="30"/>
      <c r="GQ184" s="30"/>
      <c r="GR184" s="30"/>
      <c r="GS184" s="30"/>
      <c r="GT184" s="30"/>
      <c r="GU184" s="30"/>
      <c r="GV184" s="30"/>
      <c r="GW184" s="30"/>
      <c r="GX184" s="30"/>
      <c r="GY184" s="30"/>
      <c r="GZ184" s="30"/>
      <c r="HA184" s="30"/>
      <c r="HB184" s="30"/>
      <c r="HC184" s="30"/>
      <c r="HD184" s="30"/>
      <c r="HE184" s="30"/>
      <c r="HF184" s="30"/>
      <c r="HG184" s="30"/>
      <c r="HH184" s="30"/>
      <c r="HI184" s="30"/>
      <c r="HJ184" s="30"/>
      <c r="HK184" s="30"/>
      <c r="HL184" s="30"/>
      <c r="HM184" s="30"/>
      <c r="HN184" s="30"/>
      <c r="HO184" s="30"/>
      <c r="HP184" s="30"/>
      <c r="HQ184" s="30"/>
      <c r="HR184" s="30"/>
      <c r="HS184" s="30"/>
      <c r="HT184" s="30"/>
      <c r="HU184" s="30"/>
      <c r="HV184" s="30"/>
      <c r="HW184" s="30"/>
      <c r="HX184" s="30"/>
      <c r="HY184" s="30"/>
      <c r="HZ184" s="30"/>
      <c r="IA184" s="30"/>
      <c r="IB184" s="30"/>
      <c r="IC184" s="30"/>
      <c r="ID184" s="30"/>
      <c r="IE184" s="30"/>
      <c r="IF184" s="30"/>
      <c r="IG184" s="30"/>
      <c r="IH184" s="30"/>
      <c r="II184" s="30"/>
      <c r="IJ184" s="30"/>
      <c r="IK184" s="30"/>
      <c r="IL184" s="30"/>
      <c r="IM184" s="30"/>
      <c r="IN184" s="30"/>
      <c r="IO184" s="30"/>
      <c r="IP184" s="30"/>
      <c r="IQ184" s="30"/>
      <c r="IR184" s="30"/>
      <c r="IS184" s="30"/>
      <c r="IT184" s="30"/>
      <c r="IU184" s="30"/>
      <c r="IV184" s="30"/>
      <c r="IW184" s="30"/>
      <c r="IX184" s="30"/>
      <c r="IY184" s="30"/>
      <c r="IZ184" s="30"/>
      <c r="JA184" s="30"/>
      <c r="JB184" s="30"/>
      <c r="JC184" s="30"/>
      <c r="JD184" s="30"/>
      <c r="JE184" s="30"/>
      <c r="JF184" s="30"/>
      <c r="JG184" s="30"/>
      <c r="JH184" s="30"/>
      <c r="JI184" s="30"/>
      <c r="JJ184" s="30"/>
      <c r="JK184" s="30"/>
      <c r="JL184" s="30"/>
      <c r="JM184" s="30"/>
      <c r="JN184" s="30"/>
      <c r="JO184" s="30"/>
      <c r="JP184" s="30"/>
      <c r="JQ184" s="30"/>
      <c r="JR184" s="30"/>
      <c r="JS184" s="30"/>
      <c r="JT184" s="30"/>
      <c r="JU184" s="30"/>
      <c r="JV184" s="30"/>
      <c r="JW184" s="30"/>
      <c r="JX184" s="30"/>
      <c r="JY184" s="30"/>
      <c r="JZ184" s="30"/>
      <c r="KA184" s="30"/>
      <c r="KB184" s="30"/>
      <c r="KC184" s="30"/>
      <c r="KD184" s="30"/>
      <c r="KE184" s="30"/>
      <c r="KF184" s="30"/>
      <c r="KG184" s="30"/>
      <c r="KH184" s="30"/>
      <c r="KI184" s="30"/>
      <c r="KJ184" s="30"/>
      <c r="KK184" s="30"/>
      <c r="KL184" s="30"/>
      <c r="KM184" s="30"/>
      <c r="KN184" s="30"/>
      <c r="KO184" s="30"/>
      <c r="KP184" s="30"/>
      <c r="KQ184" s="30"/>
      <c r="KR184" s="30"/>
      <c r="KS184" s="30"/>
      <c r="KT184" s="30"/>
      <c r="KU184" s="30"/>
      <c r="KV184" s="30"/>
      <c r="KW184" s="30"/>
      <c r="KX184" s="30"/>
      <c r="KY184" s="30"/>
      <c r="KZ184" s="30"/>
      <c r="LA184" s="30"/>
      <c r="LB184" s="30"/>
      <c r="LC184" s="30"/>
      <c r="LD184" s="30"/>
      <c r="LE184" s="30"/>
      <c r="LF184" s="30"/>
      <c r="LG184" s="30"/>
      <c r="LH184" s="30"/>
      <c r="LI184" s="30"/>
      <c r="LJ184" s="30"/>
      <c r="LK184" s="30"/>
      <c r="LL184" s="30"/>
      <c r="LM184" s="30"/>
      <c r="LN184" s="30"/>
      <c r="LO184" s="30"/>
      <c r="LP184" s="30"/>
      <c r="LQ184" s="30"/>
      <c r="LR184" s="30"/>
      <c r="LS184" s="30"/>
      <c r="LT184" s="30"/>
      <c r="LU184" s="30"/>
      <c r="LV184" s="30"/>
      <c r="LW184" s="30"/>
      <c r="LX184" s="30"/>
      <c r="LY184" s="30"/>
      <c r="LZ184" s="30"/>
      <c r="MA184" s="30"/>
      <c r="MB184" s="30"/>
      <c r="MC184" s="30"/>
      <c r="MD184" s="30"/>
      <c r="ME184" s="30"/>
      <c r="MF184" s="30"/>
      <c r="MG184" s="30"/>
      <c r="MH184" s="30"/>
      <c r="MI184" s="30"/>
      <c r="MJ184" s="30"/>
      <c r="MK184" s="30"/>
      <c r="ML184" s="30"/>
      <c r="MM184" s="30"/>
      <c r="MN184" s="30"/>
      <c r="MO184" s="30"/>
      <c r="MP184" s="30"/>
      <c r="MQ184" s="30"/>
      <c r="MR184" s="30"/>
      <c r="MS184" s="30"/>
      <c r="MT184" s="30"/>
      <c r="MU184" s="30"/>
      <c r="MV184" s="30"/>
      <c r="MW184" s="30"/>
      <c r="MX184" s="30"/>
      <c r="MY184" s="30"/>
      <c r="MZ184" s="30"/>
      <c r="NA184" s="30"/>
      <c r="NB184" s="30"/>
      <c r="NC184" s="30"/>
      <c r="ND184" s="30"/>
      <c r="NE184" s="30"/>
      <c r="NF184" s="30"/>
      <c r="NG184" s="30"/>
      <c r="NH184" s="30"/>
      <c r="NI184" s="30"/>
      <c r="NJ184" s="30"/>
      <c r="NK184" s="30"/>
      <c r="NL184" s="30"/>
      <c r="NM184" s="30"/>
      <c r="NN184" s="30"/>
      <c r="NO184" s="30"/>
      <c r="NP184" s="30"/>
      <c r="NQ184" s="30"/>
      <c r="NR184" s="30"/>
      <c r="NS184" s="30"/>
      <c r="NT184" s="30"/>
      <c r="NU184" s="30"/>
      <c r="NV184" s="30"/>
      <c r="NW184" s="30"/>
      <c r="NX184" s="30"/>
      <c r="NY184" s="30"/>
      <c r="NZ184" s="30"/>
      <c r="OA184" s="30"/>
      <c r="OB184" s="30"/>
      <c r="OC184" s="30"/>
      <c r="OD184" s="30"/>
      <c r="OE184" s="30"/>
      <c r="OF184" s="30"/>
      <c r="OG184" s="30"/>
      <c r="OH184" s="30"/>
      <c r="OI184" s="30"/>
      <c r="OJ184" s="30"/>
      <c r="OK184" s="30"/>
      <c r="OL184" s="30"/>
      <c r="OM184" s="30"/>
      <c r="ON184" s="30"/>
      <c r="OO184" s="30"/>
      <c r="OP184" s="30"/>
      <c r="OQ184" s="30"/>
      <c r="OR184" s="30"/>
      <c r="OS184" s="30"/>
      <c r="OT184" s="30"/>
      <c r="OU184" s="30"/>
      <c r="OV184" s="30"/>
      <c r="OW184" s="30"/>
      <c r="OX184" s="30"/>
      <c r="OY184" s="30"/>
      <c r="OZ184" s="30"/>
      <c r="PA184" s="30"/>
      <c r="PB184" s="30"/>
      <c r="PC184" s="30"/>
      <c r="PD184" s="30"/>
      <c r="PE184" s="30"/>
      <c r="PF184" s="30"/>
      <c r="PG184" s="30"/>
      <c r="PH184" s="30"/>
      <c r="PI184" s="30"/>
      <c r="PJ184" s="30"/>
      <c r="PK184" s="30"/>
      <c r="PL184" s="30"/>
      <c r="PM184" s="30"/>
      <c r="PN184" s="30"/>
      <c r="PO184" s="30"/>
      <c r="PP184" s="30"/>
      <c r="PQ184" s="30"/>
      <c r="PR184" s="30"/>
      <c r="PS184" s="30"/>
      <c r="PT184" s="30"/>
      <c r="PU184" s="30"/>
      <c r="PV184" s="30"/>
      <c r="PW184" s="30"/>
      <c r="PX184" s="30"/>
      <c r="PY184" s="30"/>
      <c r="PZ184" s="30"/>
      <c r="QA184" s="30"/>
      <c r="QB184" s="30"/>
      <c r="QC184" s="30"/>
      <c r="QD184" s="30"/>
      <c r="QE184" s="30"/>
      <c r="QF184" s="30"/>
      <c r="QG184" s="30"/>
      <c r="QH184" s="30"/>
      <c r="QI184" s="30"/>
      <c r="QJ184" s="30"/>
      <c r="QK184" s="30"/>
      <c r="QL184" s="30"/>
      <c r="QM184" s="30"/>
      <c r="QN184" s="30"/>
      <c r="QO184" s="30"/>
      <c r="QP184" s="30"/>
      <c r="QQ184" s="30"/>
      <c r="QR184" s="30"/>
      <c r="QS184" s="30"/>
      <c r="QT184" s="30"/>
      <c r="QU184" s="30"/>
      <c r="QV184" s="30"/>
      <c r="QW184" s="30"/>
      <c r="QX184" s="30"/>
      <c r="QY184" s="30"/>
      <c r="QZ184" s="30"/>
      <c r="RA184" s="30"/>
      <c r="RB184" s="30"/>
      <c r="RC184" s="30"/>
      <c r="RD184" s="30"/>
      <c r="RE184" s="30"/>
      <c r="RF184" s="30"/>
      <c r="RG184" s="30"/>
      <c r="RH184" s="30"/>
      <c r="RI184" s="30"/>
      <c r="RJ184" s="30"/>
      <c r="RK184" s="30"/>
      <c r="RL184" s="30"/>
      <c r="RM184" s="30"/>
      <c r="RN184" s="30"/>
      <c r="RO184" s="30"/>
      <c r="RP184" s="30"/>
      <c r="RQ184" s="30"/>
      <c r="RR184" s="30"/>
      <c r="RS184" s="30"/>
      <c r="RT184" s="30"/>
      <c r="RU184" s="30"/>
      <c r="RV184" s="30"/>
      <c r="RW184" s="30"/>
      <c r="RX184" s="30"/>
      <c r="RY184" s="30"/>
      <c r="RZ184" s="30"/>
      <c r="SA184" s="30"/>
      <c r="SB184" s="30"/>
      <c r="SC184" s="30"/>
      <c r="SD184" s="30"/>
      <c r="SE184" s="30"/>
      <c r="SF184" s="30"/>
      <c r="SG184" s="30"/>
      <c r="SH184" s="30"/>
      <c r="SI184" s="30"/>
      <c r="SJ184" s="30"/>
      <c r="SK184" s="30"/>
      <c r="SL184" s="30"/>
      <c r="SM184" s="30"/>
      <c r="SN184" s="30"/>
      <c r="SO184" s="30"/>
      <c r="SP184" s="30"/>
      <c r="SQ184" s="30"/>
      <c r="SR184" s="30"/>
      <c r="SS184" s="30"/>
      <c r="ST184" s="30"/>
      <c r="SU184" s="30"/>
      <c r="SV184" s="30"/>
      <c r="SW184" s="30"/>
      <c r="SX184" s="30"/>
      <c r="SY184" s="30"/>
      <c r="SZ184" s="30"/>
      <c r="TA184" s="30"/>
      <c r="TB184" s="30"/>
      <c r="TC184" s="30"/>
      <c r="TD184" s="30"/>
      <c r="TE184" s="30"/>
      <c r="TF184" s="30"/>
      <c r="TG184" s="30"/>
      <c r="TH184" s="30"/>
      <c r="TI184" s="30"/>
      <c r="TJ184" s="30"/>
      <c r="TK184" s="30"/>
      <c r="TL184" s="30"/>
      <c r="TM184" s="30"/>
      <c r="TN184" s="30"/>
      <c r="TO184" s="30"/>
      <c r="TP184" s="30"/>
      <c r="TQ184" s="30"/>
      <c r="TR184" s="30"/>
      <c r="TS184" s="30"/>
      <c r="TT184" s="30"/>
      <c r="TU184" s="30"/>
      <c r="TV184" s="30"/>
      <c r="TW184" s="30"/>
      <c r="TX184" s="30"/>
      <c r="TY184" s="30"/>
      <c r="TZ184" s="30"/>
      <c r="UA184" s="30"/>
      <c r="UB184" s="30"/>
      <c r="UC184" s="30"/>
      <c r="UD184" s="30"/>
      <c r="UE184" s="30"/>
      <c r="UF184" s="30"/>
      <c r="UG184" s="30"/>
      <c r="UH184" s="30"/>
      <c r="UI184" s="30"/>
      <c r="UJ184" s="30"/>
      <c r="UK184" s="30"/>
      <c r="UL184" s="30"/>
      <c r="UM184" s="30"/>
      <c r="UN184" s="30"/>
      <c r="UO184" s="30"/>
      <c r="UP184" s="30"/>
      <c r="UQ184" s="30"/>
      <c r="UR184" s="30"/>
      <c r="US184" s="30"/>
      <c r="UT184" s="30"/>
      <c r="UU184" s="30"/>
      <c r="UV184" s="30"/>
      <c r="UW184" s="30"/>
      <c r="UX184" s="30"/>
      <c r="UY184" s="30"/>
      <c r="UZ184" s="30"/>
      <c r="VA184" s="30"/>
      <c r="VB184" s="30"/>
      <c r="VC184" s="30"/>
      <c r="VD184" s="30"/>
      <c r="VE184" s="30"/>
      <c r="VF184" s="30"/>
      <c r="VG184" s="30"/>
      <c r="VH184" s="30"/>
      <c r="VI184" s="30"/>
      <c r="VJ184" s="30"/>
      <c r="VK184" s="30"/>
      <c r="VL184" s="30"/>
      <c r="VM184" s="30"/>
      <c r="VN184" s="30"/>
      <c r="VO184" s="30"/>
      <c r="VP184" s="30"/>
      <c r="VQ184" s="30"/>
      <c r="VR184" s="30"/>
      <c r="VS184" s="30"/>
      <c r="VT184" s="30"/>
      <c r="VU184" s="30"/>
      <c r="VV184" s="30"/>
      <c r="VW184" s="30"/>
      <c r="VX184" s="30"/>
      <c r="VY184" s="30"/>
      <c r="VZ184" s="30"/>
      <c r="WA184" s="30"/>
      <c r="WB184" s="30"/>
      <c r="WC184" s="30"/>
      <c r="WD184" s="30"/>
      <c r="WE184" s="30"/>
      <c r="WF184" s="30"/>
      <c r="WG184" s="30"/>
      <c r="WH184" s="30"/>
      <c r="WI184" s="30"/>
      <c r="WJ184" s="30"/>
      <c r="WK184" s="30"/>
      <c r="WL184" s="30"/>
      <c r="WM184" s="30"/>
      <c r="WN184" s="30"/>
      <c r="WO184" s="30"/>
      <c r="WP184" s="30"/>
      <c r="WQ184" s="30"/>
      <c r="WR184" s="30"/>
      <c r="WS184" s="30"/>
      <c r="WT184" s="30"/>
      <c r="WU184" s="30"/>
      <c r="WV184" s="30"/>
      <c r="WW184" s="30"/>
      <c r="WX184" s="30"/>
      <c r="WY184" s="30"/>
      <c r="WZ184" s="30"/>
      <c r="XA184" s="30"/>
      <c r="XB184" s="30"/>
      <c r="XC184" s="30"/>
      <c r="XD184" s="30"/>
      <c r="XE184" s="30"/>
      <c r="XF184" s="30"/>
      <c r="XG184" s="30"/>
      <c r="XH184" s="30"/>
      <c r="XI184" s="30"/>
      <c r="XJ184" s="30"/>
      <c r="XK184" s="30"/>
      <c r="XL184" s="30"/>
      <c r="XM184" s="30"/>
      <c r="XN184" s="30"/>
      <c r="XO184" s="30"/>
      <c r="XP184" s="30"/>
      <c r="XQ184" s="30"/>
      <c r="XR184" s="30"/>
      <c r="XS184" s="30"/>
      <c r="XT184" s="30"/>
      <c r="XU184" s="30"/>
      <c r="XV184" s="30"/>
      <c r="XW184" s="30"/>
      <c r="XX184" s="30"/>
      <c r="XY184" s="30"/>
      <c r="XZ184" s="30"/>
      <c r="YA184" s="30"/>
      <c r="YB184" s="30"/>
      <c r="YC184" s="30"/>
      <c r="YD184" s="30"/>
      <c r="YE184" s="30"/>
      <c r="YF184" s="30"/>
      <c r="YG184" s="30"/>
      <c r="YH184" s="30"/>
      <c r="YI184" s="30"/>
      <c r="YJ184" s="30"/>
      <c r="YK184" s="30"/>
      <c r="YL184" s="30"/>
      <c r="YM184" s="30"/>
      <c r="YN184" s="30"/>
      <c r="YO184" s="30"/>
      <c r="YP184" s="30"/>
      <c r="YQ184" s="30"/>
      <c r="YR184" s="30"/>
      <c r="YS184" s="30"/>
      <c r="YT184" s="30"/>
      <c r="YU184" s="30"/>
      <c r="YV184" s="30"/>
      <c r="YW184" s="30"/>
      <c r="YX184" s="30"/>
      <c r="YY184" s="30"/>
      <c r="YZ184" s="30"/>
      <c r="ZA184" s="30"/>
      <c r="ZB184" s="30"/>
      <c r="ZC184" s="30"/>
      <c r="ZD184" s="30"/>
      <c r="ZE184" s="30"/>
      <c r="ZF184" s="30"/>
      <c r="ZG184" s="30"/>
      <c r="ZH184" s="30"/>
      <c r="ZI184" s="30"/>
      <c r="ZJ184" s="30"/>
      <c r="ZK184" s="30"/>
      <c r="ZL184" s="30"/>
      <c r="ZM184" s="30"/>
      <c r="ZN184" s="30"/>
      <c r="ZO184" s="30"/>
      <c r="ZP184" s="30"/>
      <c r="ZQ184" s="30"/>
      <c r="ZR184" s="30"/>
      <c r="ZS184" s="30"/>
      <c r="ZT184" s="30"/>
      <c r="ZU184" s="30"/>
      <c r="ZV184" s="30"/>
      <c r="ZW184" s="30"/>
      <c r="ZX184" s="30"/>
      <c r="ZY184" s="30"/>
      <c r="ZZ184" s="30"/>
      <c r="AAA184" s="30"/>
      <c r="AAB184" s="30"/>
      <c r="AAC184" s="30"/>
      <c r="AAD184" s="30"/>
      <c r="AAE184" s="30"/>
      <c r="AAF184" s="30"/>
      <c r="AAG184" s="30"/>
      <c r="AAH184" s="30"/>
      <c r="AAI184" s="30"/>
      <c r="AAJ184" s="30"/>
      <c r="AAK184" s="30"/>
      <c r="AAL184" s="30"/>
      <c r="AAM184" s="30"/>
      <c r="AAN184" s="30"/>
      <c r="AAO184" s="30"/>
      <c r="AAP184" s="30"/>
      <c r="AAQ184" s="30"/>
      <c r="AAR184" s="30"/>
      <c r="AAS184" s="30"/>
      <c r="AAT184" s="30"/>
      <c r="AAU184" s="30"/>
      <c r="AAV184" s="30"/>
      <c r="AAW184" s="30"/>
      <c r="AAX184" s="30"/>
      <c r="AAY184" s="30"/>
      <c r="AAZ184" s="30"/>
      <c r="ABA184" s="30"/>
      <c r="ABB184" s="30"/>
      <c r="ABC184" s="30"/>
      <c r="ABD184" s="30"/>
      <c r="ABE184" s="30"/>
      <c r="ABF184" s="30"/>
      <c r="ABG184" s="30"/>
      <c r="ABH184" s="30"/>
      <c r="ABI184" s="30"/>
      <c r="ABJ184" s="30"/>
      <c r="ABK184" s="30"/>
      <c r="ABL184" s="30"/>
      <c r="ABM184" s="30"/>
      <c r="ABN184" s="30"/>
      <c r="ABO184" s="30"/>
      <c r="ABP184" s="30"/>
      <c r="ABQ184" s="30"/>
      <c r="ABR184" s="30"/>
      <c r="ABS184" s="30"/>
      <c r="ABT184" s="30"/>
      <c r="ABU184" s="30"/>
      <c r="ABV184" s="30"/>
      <c r="ABW184" s="30"/>
      <c r="ABX184" s="30"/>
      <c r="ABY184" s="30"/>
      <c r="ABZ184" s="30"/>
      <c r="ACA184" s="30"/>
      <c r="ACB184" s="30"/>
      <c r="ACC184" s="30"/>
      <c r="ACD184" s="30"/>
      <c r="ACE184" s="30"/>
      <c r="ACF184" s="30"/>
      <c r="ACG184" s="30"/>
      <c r="ACH184" s="30"/>
      <c r="ACI184" s="30"/>
      <c r="ACJ184" s="30"/>
      <c r="ACK184" s="30"/>
      <c r="ACL184" s="30"/>
      <c r="ACM184" s="30"/>
      <c r="ACN184" s="30"/>
      <c r="ACO184" s="30"/>
      <c r="ACP184" s="30"/>
      <c r="ACQ184" s="30"/>
      <c r="ACR184" s="30"/>
      <c r="ACS184" s="30"/>
      <c r="ACT184" s="30"/>
      <c r="ACU184" s="30"/>
      <c r="ACV184" s="30"/>
      <c r="ACW184" s="30"/>
      <c r="ACX184" s="30"/>
      <c r="ACY184" s="30"/>
      <c r="ACZ184" s="30"/>
      <c r="ADA184" s="30"/>
      <c r="ADB184" s="30"/>
      <c r="ADC184" s="30"/>
      <c r="ADD184" s="30"/>
      <c r="ADE184" s="30"/>
      <c r="ADF184" s="30"/>
      <c r="ADG184" s="30"/>
      <c r="ADH184" s="30"/>
      <c r="ADI184" s="30"/>
      <c r="ADJ184" s="30"/>
      <c r="ADK184" s="30"/>
      <c r="ADL184" s="30"/>
      <c r="ADM184" s="30"/>
      <c r="ADN184" s="30"/>
      <c r="ADO184" s="30"/>
      <c r="ADP184" s="30"/>
      <c r="ADQ184" s="30"/>
      <c r="ADR184" s="30"/>
      <c r="ADS184" s="30"/>
      <c r="ADT184" s="30"/>
      <c r="ADU184" s="30"/>
      <c r="ADV184" s="30"/>
      <c r="ADW184" s="30"/>
      <c r="ADX184" s="30"/>
      <c r="ADY184" s="30"/>
      <c r="ADZ184" s="30"/>
      <c r="AEA184" s="30"/>
      <c r="AEB184" s="30"/>
      <c r="AEC184" s="30"/>
      <c r="AED184" s="30"/>
      <c r="AEE184" s="30"/>
      <c r="AEF184" s="30"/>
      <c r="AEG184" s="30"/>
      <c r="AEH184" s="30"/>
      <c r="AEI184" s="30"/>
      <c r="AEJ184" s="30"/>
      <c r="AEK184" s="30"/>
      <c r="AEL184" s="30"/>
      <c r="AEM184" s="30"/>
      <c r="AEN184" s="30"/>
      <c r="AEO184" s="30"/>
      <c r="AEP184" s="30"/>
      <c r="AEQ184" s="30"/>
      <c r="AER184" s="30"/>
      <c r="AES184" s="30"/>
      <c r="AET184" s="30"/>
      <c r="AEU184" s="30"/>
      <c r="AEV184" s="30"/>
      <c r="AEW184" s="30"/>
      <c r="AEX184" s="30"/>
      <c r="AEY184" s="30"/>
      <c r="AEZ184" s="30"/>
      <c r="AFA184" s="30"/>
      <c r="AFB184" s="30"/>
      <c r="AFC184" s="30"/>
      <c r="AFD184" s="30"/>
      <c r="AFE184" s="30"/>
      <c r="AFF184" s="30"/>
      <c r="AFG184" s="30"/>
      <c r="AFH184" s="30"/>
      <c r="AFI184" s="30"/>
      <c r="AFJ184" s="30"/>
      <c r="AFK184" s="30"/>
      <c r="AFL184" s="30"/>
      <c r="AFM184" s="30"/>
      <c r="AFN184" s="30"/>
      <c r="AFO184" s="30"/>
      <c r="AFP184" s="30"/>
      <c r="AFQ184" s="30"/>
      <c r="AFR184" s="30"/>
      <c r="AFS184" s="30"/>
      <c r="AFT184" s="30"/>
      <c r="AFU184" s="30"/>
      <c r="AFV184" s="30"/>
      <c r="AFW184" s="30"/>
      <c r="AFX184" s="30"/>
      <c r="AFY184" s="30"/>
      <c r="AFZ184" s="30"/>
      <c r="AGA184" s="30"/>
      <c r="AGB184" s="30"/>
      <c r="AGC184" s="30"/>
      <c r="AGD184" s="30"/>
      <c r="AGE184" s="30"/>
      <c r="AGF184" s="30"/>
      <c r="AGG184" s="30"/>
      <c r="AGH184" s="30"/>
      <c r="AGI184" s="30"/>
      <c r="AGJ184" s="30"/>
      <c r="AGK184" s="30"/>
      <c r="AGL184" s="30"/>
      <c r="AGM184" s="30"/>
      <c r="AGN184" s="30"/>
      <c r="AGO184" s="30"/>
      <c r="AGP184" s="30"/>
      <c r="AGQ184" s="30"/>
      <c r="AGR184" s="30"/>
      <c r="AGS184" s="30"/>
      <c r="AGT184" s="30"/>
      <c r="AGU184" s="30"/>
      <c r="AGV184" s="30"/>
      <c r="AGW184" s="30"/>
      <c r="AGX184" s="30"/>
      <c r="AGY184" s="30"/>
      <c r="AGZ184" s="30"/>
      <c r="AHA184" s="30"/>
      <c r="AHB184" s="30"/>
      <c r="AHC184" s="30"/>
      <c r="AHD184" s="30"/>
      <c r="AHE184" s="30"/>
      <c r="AHF184" s="30"/>
      <c r="AHG184" s="30"/>
      <c r="AHH184" s="30"/>
      <c r="AHI184" s="30"/>
      <c r="AHJ184" s="30"/>
      <c r="AHK184" s="30"/>
      <c r="AHL184" s="30"/>
      <c r="AHM184" s="30"/>
      <c r="AHN184" s="30"/>
      <c r="AHO184" s="30"/>
      <c r="AHP184" s="30"/>
      <c r="AHQ184" s="30"/>
      <c r="AHR184" s="30"/>
      <c r="AHS184" s="30"/>
      <c r="AHT184" s="30"/>
      <c r="AHU184" s="30"/>
      <c r="AHV184" s="30"/>
      <c r="AHW184" s="30"/>
      <c r="AHX184" s="30"/>
      <c r="AHY184" s="30"/>
      <c r="AHZ184" s="30"/>
      <c r="AIA184" s="30"/>
      <c r="AIB184" s="30"/>
      <c r="AIC184" s="30"/>
      <c r="AID184" s="30"/>
      <c r="AIE184" s="30"/>
      <c r="AIF184" s="30"/>
      <c r="AIG184" s="30"/>
      <c r="AIH184" s="30"/>
      <c r="AII184" s="30"/>
      <c r="AIJ184" s="30"/>
      <c r="AIK184" s="30"/>
      <c r="AIL184" s="30"/>
      <c r="AIM184" s="30"/>
      <c r="AIN184" s="30"/>
      <c r="AIO184" s="30"/>
      <c r="AIP184" s="30"/>
      <c r="AIQ184" s="30"/>
      <c r="AIR184" s="30"/>
      <c r="AIS184" s="30"/>
      <c r="AIT184" s="30"/>
      <c r="AIU184" s="30"/>
      <c r="AIV184" s="30"/>
      <c r="AIW184" s="30"/>
      <c r="AIX184" s="30"/>
      <c r="AIY184" s="30"/>
      <c r="AIZ184" s="30"/>
      <c r="AJA184" s="30"/>
      <c r="AJB184" s="30"/>
      <c r="AJC184" s="30"/>
      <c r="AJD184" s="30"/>
      <c r="AJE184" s="30"/>
      <c r="AJF184" s="30"/>
      <c r="AJG184" s="30"/>
      <c r="AJH184" s="30"/>
      <c r="AJI184" s="30"/>
      <c r="AJJ184" s="30"/>
      <c r="AJK184" s="30"/>
      <c r="AJL184" s="30"/>
      <c r="AJM184" s="30"/>
      <c r="AJN184" s="30"/>
      <c r="AJO184" s="30"/>
      <c r="AJP184" s="30"/>
      <c r="AJQ184" s="30"/>
      <c r="AJR184" s="30"/>
      <c r="AJS184" s="30"/>
      <c r="AJT184" s="30"/>
      <c r="AJU184" s="30"/>
      <c r="AJV184" s="30"/>
      <c r="AJW184" s="30"/>
      <c r="AJX184" s="30"/>
      <c r="AJY184" s="30"/>
      <c r="AJZ184" s="30"/>
      <c r="AKA184" s="30"/>
      <c r="AKB184" s="30"/>
      <c r="AKC184" s="30"/>
      <c r="AKD184" s="30"/>
      <c r="AKE184" s="30"/>
      <c r="AKF184" s="30"/>
      <c r="AKG184" s="30"/>
      <c r="AKH184" s="30"/>
      <c r="AKI184" s="30"/>
      <c r="AKJ184" s="30"/>
      <c r="AKK184" s="30"/>
      <c r="AKL184" s="30"/>
      <c r="AKM184" s="30"/>
      <c r="AKN184" s="30"/>
      <c r="AKO184" s="30"/>
      <c r="AKP184" s="30"/>
      <c r="AKQ184" s="30"/>
      <c r="AKR184" s="30"/>
      <c r="AKS184" s="30"/>
      <c r="AKT184" s="30"/>
      <c r="AKU184" s="30"/>
      <c r="AKV184" s="30"/>
      <c r="AKW184" s="30"/>
      <c r="AKX184" s="30"/>
      <c r="AKY184" s="30"/>
      <c r="AKZ184" s="30"/>
      <c r="ALA184" s="30"/>
      <c r="ALB184" s="30"/>
      <c r="ALC184" s="30"/>
      <c r="ALD184" s="30"/>
      <c r="ALE184" s="30"/>
      <c r="ALF184" s="30"/>
      <c r="ALG184" s="30"/>
      <c r="ALH184" s="30"/>
      <c r="ALI184" s="30"/>
      <c r="ALJ184" s="30"/>
      <c r="ALK184" s="30"/>
      <c r="ALL184" s="30"/>
      <c r="ALM184" s="30"/>
      <c r="ALN184" s="30"/>
      <c r="ALO184" s="30"/>
      <c r="ALP184" s="30"/>
      <c r="ALQ184" s="30"/>
      <c r="ALR184" s="30"/>
      <c r="ALS184" s="30"/>
      <c r="ALT184" s="30"/>
      <c r="ALU184" s="30"/>
      <c r="ALV184" s="30"/>
      <c r="ALW184" s="30"/>
      <c r="ALX184" s="30"/>
      <c r="ALY184" s="30"/>
      <c r="ALZ184" s="30"/>
      <c r="AMA184" s="30"/>
      <c r="AMB184" s="30"/>
      <c r="AMC184" s="30"/>
      <c r="AMD184" s="30"/>
      <c r="AME184" s="30"/>
      <c r="AMF184" s="30"/>
      <c r="AMG184" s="30"/>
      <c r="AMH184" s="30"/>
      <c r="AMI184" s="30"/>
      <c r="AMJ184" s="30"/>
      <c r="AMK184" s="30"/>
      <c r="AML184" s="30"/>
      <c r="AMM184" s="30"/>
      <c r="AMN184" s="30"/>
      <c r="AMO184" s="30"/>
    </row>
    <row r="185" spans="1:1029" s="17" customFormat="1" ht="16.5" customHeight="1" x14ac:dyDescent="0.2">
      <c r="A185" s="32">
        <v>44835</v>
      </c>
      <c r="B185" s="12" t="s">
        <v>46</v>
      </c>
      <c r="C185" s="15" t="s">
        <v>31</v>
      </c>
      <c r="D185" s="15" t="s">
        <v>41</v>
      </c>
      <c r="E185" s="12"/>
      <c r="F185" s="22"/>
      <c r="G185" s="15"/>
      <c r="H185" s="9">
        <v>2</v>
      </c>
      <c r="I185" s="9">
        <v>0</v>
      </c>
      <c r="J185" s="9">
        <v>0</v>
      </c>
      <c r="K185" s="9">
        <v>0</v>
      </c>
      <c r="L185" s="21">
        <v>0</v>
      </c>
      <c r="M185" s="9">
        <v>0</v>
      </c>
      <c r="N185" s="9">
        <v>0</v>
      </c>
      <c r="O185" s="9">
        <v>0</v>
      </c>
      <c r="P185" s="21">
        <f t="shared" si="4"/>
        <v>2</v>
      </c>
      <c r="Q185" s="21">
        <f t="shared" si="5"/>
        <v>0</v>
      </c>
      <c r="R185" s="15" t="s">
        <v>30</v>
      </c>
      <c r="S185" s="15" t="s">
        <v>225</v>
      </c>
      <c r="T185" s="15"/>
      <c r="U185" s="9" t="s">
        <v>238</v>
      </c>
      <c r="V185" s="9">
        <v>90</v>
      </c>
      <c r="W185" s="9" t="s">
        <v>147</v>
      </c>
      <c r="X185" s="9"/>
      <c r="Y185" s="9" t="s">
        <v>30</v>
      </c>
      <c r="Z185" s="50" t="s">
        <v>347</v>
      </c>
      <c r="AA185" s="58"/>
      <c r="AB185" s="15"/>
      <c r="AC185" s="15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</row>
    <row r="186" spans="1:1029" s="17" customFormat="1" ht="15.75" customHeight="1" x14ac:dyDescent="0.2">
      <c r="A186" s="32">
        <v>44836</v>
      </c>
      <c r="B186" s="12" t="s">
        <v>20</v>
      </c>
      <c r="C186" s="15" t="s">
        <v>31</v>
      </c>
      <c r="D186" s="15" t="s">
        <v>131</v>
      </c>
      <c r="E186" s="12"/>
      <c r="F186" s="22"/>
      <c r="G186" s="15"/>
      <c r="H186" s="21">
        <v>2</v>
      </c>
      <c r="I186" s="9">
        <v>0</v>
      </c>
      <c r="J186" s="9">
        <v>0</v>
      </c>
      <c r="K186" s="9">
        <v>0</v>
      </c>
      <c r="L186" s="9">
        <v>0</v>
      </c>
      <c r="M186" s="9">
        <v>0</v>
      </c>
      <c r="N186" s="9">
        <v>0</v>
      </c>
      <c r="O186" s="9">
        <v>0</v>
      </c>
      <c r="P186" s="21">
        <f t="shared" si="4"/>
        <v>2</v>
      </c>
      <c r="Q186" s="21">
        <f t="shared" si="5"/>
        <v>0</v>
      </c>
      <c r="R186" s="15" t="s">
        <v>30</v>
      </c>
      <c r="S186" s="15" t="s">
        <v>227</v>
      </c>
      <c r="T186" s="15"/>
      <c r="U186" s="9">
        <v>3</v>
      </c>
      <c r="V186" s="9">
        <v>100</v>
      </c>
      <c r="W186" s="9" t="s">
        <v>147</v>
      </c>
      <c r="X186" s="9"/>
      <c r="Y186" s="9" t="s">
        <v>30</v>
      </c>
      <c r="Z186" s="50" t="s">
        <v>448</v>
      </c>
      <c r="AA186" s="36"/>
      <c r="AB186" s="15"/>
      <c r="AC186" s="15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</row>
    <row r="187" spans="1:1029" s="17" customFormat="1" ht="15.75" customHeight="1" x14ac:dyDescent="0.2">
      <c r="A187" s="32">
        <v>44836</v>
      </c>
      <c r="B187" s="12" t="s">
        <v>19</v>
      </c>
      <c r="C187" s="15" t="s">
        <v>31</v>
      </c>
      <c r="D187" s="15" t="s">
        <v>126</v>
      </c>
      <c r="E187" s="12"/>
      <c r="F187" s="22"/>
      <c r="G187" s="15"/>
      <c r="H187" s="9">
        <v>3</v>
      </c>
      <c r="I187" s="9">
        <v>2</v>
      </c>
      <c r="J187" s="9">
        <v>0</v>
      </c>
      <c r="K187" s="9">
        <v>0</v>
      </c>
      <c r="L187" s="21">
        <v>0</v>
      </c>
      <c r="M187" s="9">
        <v>0</v>
      </c>
      <c r="N187" s="9">
        <v>0</v>
      </c>
      <c r="O187" s="9">
        <v>0</v>
      </c>
      <c r="P187" s="21">
        <f t="shared" si="4"/>
        <v>3</v>
      </c>
      <c r="Q187" s="21">
        <f t="shared" si="5"/>
        <v>2</v>
      </c>
      <c r="R187" s="15" t="s">
        <v>30</v>
      </c>
      <c r="S187" s="15" t="s">
        <v>222</v>
      </c>
      <c r="T187" s="15"/>
      <c r="U187" s="9" t="s">
        <v>238</v>
      </c>
      <c r="V187" s="9">
        <v>150</v>
      </c>
      <c r="W187" s="9" t="s">
        <v>30</v>
      </c>
      <c r="X187" s="9" t="s">
        <v>30</v>
      </c>
      <c r="Y187" s="9" t="s">
        <v>30</v>
      </c>
      <c r="Z187" s="50" t="s">
        <v>450</v>
      </c>
      <c r="AA187" s="36"/>
      <c r="AB187" s="15"/>
      <c r="AC187" s="15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</row>
    <row r="188" spans="1:1029" s="17" customFormat="1" ht="15.75" customHeight="1" x14ac:dyDescent="0.2">
      <c r="A188" s="32">
        <v>44836</v>
      </c>
      <c r="B188" s="12" t="s">
        <v>46</v>
      </c>
      <c r="C188" s="15" t="s">
        <v>31</v>
      </c>
      <c r="D188" s="15" t="s">
        <v>41</v>
      </c>
      <c r="E188" s="12"/>
      <c r="F188" s="22"/>
      <c r="G188" s="15"/>
      <c r="H188" s="9">
        <v>1</v>
      </c>
      <c r="I188" s="9">
        <v>0</v>
      </c>
      <c r="J188" s="9">
        <v>0</v>
      </c>
      <c r="K188" s="9">
        <v>0</v>
      </c>
      <c r="L188" s="21">
        <v>0</v>
      </c>
      <c r="M188" s="9">
        <v>0</v>
      </c>
      <c r="N188" s="9">
        <v>0</v>
      </c>
      <c r="O188" s="9">
        <v>0</v>
      </c>
      <c r="P188" s="21">
        <f t="shared" si="4"/>
        <v>1</v>
      </c>
      <c r="Q188" s="21">
        <f t="shared" si="5"/>
        <v>0</v>
      </c>
      <c r="R188" s="15" t="s">
        <v>30</v>
      </c>
      <c r="S188" s="15" t="s">
        <v>225</v>
      </c>
      <c r="T188" s="15"/>
      <c r="U188" s="9" t="s">
        <v>238</v>
      </c>
      <c r="V188" s="9">
        <v>90</v>
      </c>
      <c r="W188" s="9" t="s">
        <v>147</v>
      </c>
      <c r="X188" s="9"/>
      <c r="Y188" s="9" t="s">
        <v>30</v>
      </c>
      <c r="Z188" s="50" t="s">
        <v>392</v>
      </c>
      <c r="AA188" s="36"/>
      <c r="AB188" s="15"/>
      <c r="AC188" s="15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</row>
    <row r="189" spans="1:1029" s="17" customFormat="1" ht="15.75" customHeight="1" x14ac:dyDescent="0.2">
      <c r="A189" s="31">
        <v>44837</v>
      </c>
      <c r="B189" s="12" t="s">
        <v>107</v>
      </c>
      <c r="C189" s="15" t="s">
        <v>31</v>
      </c>
      <c r="D189" s="15" t="s">
        <v>138</v>
      </c>
      <c r="E189" s="12"/>
      <c r="F189" s="22"/>
      <c r="G189" s="15"/>
      <c r="H189" s="9">
        <v>1</v>
      </c>
      <c r="I189" s="9">
        <v>0</v>
      </c>
      <c r="J189" s="9">
        <v>0</v>
      </c>
      <c r="K189" s="9">
        <v>0</v>
      </c>
      <c r="L189" s="21">
        <v>0</v>
      </c>
      <c r="M189" s="9">
        <v>0</v>
      </c>
      <c r="N189" s="9">
        <v>0</v>
      </c>
      <c r="O189" s="9">
        <v>0</v>
      </c>
      <c r="P189" s="21">
        <f t="shared" si="4"/>
        <v>1</v>
      </c>
      <c r="Q189" s="21">
        <f t="shared" si="5"/>
        <v>0</v>
      </c>
      <c r="R189" s="15" t="s">
        <v>30</v>
      </c>
      <c r="S189" s="15" t="s">
        <v>204</v>
      </c>
      <c r="T189" s="15"/>
      <c r="U189" s="9"/>
      <c r="V189" s="9">
        <v>100</v>
      </c>
      <c r="W189" s="9" t="s">
        <v>147</v>
      </c>
      <c r="X189" s="9" t="s">
        <v>30</v>
      </c>
      <c r="Y189" s="9"/>
      <c r="Z189" s="49" t="s">
        <v>512</v>
      </c>
      <c r="AA189" s="36"/>
      <c r="AB189" s="15"/>
      <c r="AC189" s="15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</row>
    <row r="190" spans="1:1029" s="17" customFormat="1" ht="15.75" customHeight="1" x14ac:dyDescent="0.2">
      <c r="A190" s="31">
        <v>44838</v>
      </c>
      <c r="B190" s="12" t="s">
        <v>46</v>
      </c>
      <c r="C190" s="15" t="s">
        <v>31</v>
      </c>
      <c r="D190" s="15" t="s">
        <v>41</v>
      </c>
      <c r="E190" s="12"/>
      <c r="F190" s="22"/>
      <c r="G190" s="15"/>
      <c r="H190" s="21">
        <v>2</v>
      </c>
      <c r="I190" s="9">
        <v>0</v>
      </c>
      <c r="J190" s="9">
        <v>0</v>
      </c>
      <c r="K190" s="9">
        <v>0</v>
      </c>
      <c r="L190" s="9">
        <v>0</v>
      </c>
      <c r="M190" s="9">
        <v>0</v>
      </c>
      <c r="N190" s="9">
        <v>0</v>
      </c>
      <c r="O190" s="9">
        <v>0</v>
      </c>
      <c r="P190" s="21">
        <f t="shared" si="4"/>
        <v>2</v>
      </c>
      <c r="Q190" s="21">
        <f t="shared" si="5"/>
        <v>0</v>
      </c>
      <c r="R190" s="15" t="s">
        <v>30</v>
      </c>
      <c r="S190" s="15" t="s">
        <v>225</v>
      </c>
      <c r="T190" s="15"/>
      <c r="U190" s="9" t="s">
        <v>238</v>
      </c>
      <c r="V190" s="9">
        <v>108</v>
      </c>
      <c r="W190" s="9" t="s">
        <v>147</v>
      </c>
      <c r="X190" s="9" t="s">
        <v>30</v>
      </c>
      <c r="Y190" s="9" t="s">
        <v>30</v>
      </c>
      <c r="Z190" s="50" t="s">
        <v>451</v>
      </c>
      <c r="AA190" s="36"/>
      <c r="AB190" s="15"/>
      <c r="AC190" s="15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</row>
    <row r="191" spans="1:1029" s="17" customFormat="1" ht="15.75" customHeight="1" x14ac:dyDescent="0.2">
      <c r="A191" s="31">
        <v>44839</v>
      </c>
      <c r="B191" s="12" t="s">
        <v>108</v>
      </c>
      <c r="C191" s="15" t="s">
        <v>31</v>
      </c>
      <c r="D191" s="15" t="s">
        <v>243</v>
      </c>
      <c r="E191" s="12"/>
      <c r="F191" s="22"/>
      <c r="G191" s="15"/>
      <c r="H191" s="21">
        <v>0</v>
      </c>
      <c r="I191" s="9">
        <v>0</v>
      </c>
      <c r="J191" s="21">
        <v>0</v>
      </c>
      <c r="K191" s="9">
        <v>0</v>
      </c>
      <c r="L191" s="9">
        <v>1</v>
      </c>
      <c r="M191" s="9">
        <v>0</v>
      </c>
      <c r="N191" s="9">
        <v>0</v>
      </c>
      <c r="O191" s="9">
        <v>0</v>
      </c>
      <c r="P191" s="21">
        <f t="shared" si="4"/>
        <v>1</v>
      </c>
      <c r="Q191" s="21">
        <f t="shared" si="5"/>
        <v>0</v>
      </c>
      <c r="R191" s="41" t="s">
        <v>30</v>
      </c>
      <c r="S191" s="15"/>
      <c r="T191" s="15"/>
      <c r="U191" s="9"/>
      <c r="V191" s="9"/>
      <c r="W191" s="9"/>
      <c r="X191" s="9" t="s">
        <v>30</v>
      </c>
      <c r="Y191" s="9"/>
      <c r="Z191" s="50" t="s">
        <v>452</v>
      </c>
      <c r="AA191" s="36"/>
      <c r="AB191" s="15"/>
      <c r="AC191" s="15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</row>
    <row r="192" spans="1:1029" s="17" customFormat="1" ht="15.75" customHeight="1" x14ac:dyDescent="0.2">
      <c r="A192" s="31">
        <v>44839</v>
      </c>
      <c r="B192" s="12" t="s">
        <v>62</v>
      </c>
      <c r="C192" s="15" t="s">
        <v>31</v>
      </c>
      <c r="D192" s="15" t="s">
        <v>41</v>
      </c>
      <c r="E192" s="12"/>
      <c r="F192" s="15"/>
      <c r="G192" s="15"/>
      <c r="H192" s="21">
        <v>0</v>
      </c>
      <c r="I192" s="9">
        <v>0</v>
      </c>
      <c r="J192" s="9">
        <v>1</v>
      </c>
      <c r="K192" s="9">
        <v>0</v>
      </c>
      <c r="L192" s="9">
        <v>0</v>
      </c>
      <c r="M192" s="9">
        <v>0</v>
      </c>
      <c r="N192" s="9">
        <v>0</v>
      </c>
      <c r="O192" s="9">
        <v>0</v>
      </c>
      <c r="P192" s="21">
        <f t="shared" si="4"/>
        <v>1</v>
      </c>
      <c r="Q192" s="21">
        <f t="shared" si="5"/>
        <v>0</v>
      </c>
      <c r="R192" s="15" t="s">
        <v>30</v>
      </c>
      <c r="S192" s="15" t="s">
        <v>225</v>
      </c>
      <c r="T192" s="15"/>
      <c r="U192" s="9" t="s">
        <v>238</v>
      </c>
      <c r="V192" s="9">
        <v>110</v>
      </c>
      <c r="W192" s="9" t="s">
        <v>147</v>
      </c>
      <c r="X192" s="9" t="s">
        <v>30</v>
      </c>
      <c r="Y192" s="9" t="s">
        <v>30</v>
      </c>
      <c r="Z192" s="50" t="s">
        <v>453</v>
      </c>
      <c r="AA192" s="36"/>
      <c r="AB192" s="15"/>
      <c r="AC192" s="15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</row>
    <row r="193" spans="1:1029" s="17" customFormat="1" ht="15.75" customHeight="1" x14ac:dyDescent="0.2">
      <c r="A193" s="31">
        <v>44840</v>
      </c>
      <c r="B193" s="12" t="s">
        <v>109</v>
      </c>
      <c r="C193" s="15" t="s">
        <v>31</v>
      </c>
      <c r="D193" s="15" t="s">
        <v>244</v>
      </c>
      <c r="E193" s="12"/>
      <c r="F193" s="22"/>
      <c r="G193" s="15"/>
      <c r="H193" s="21">
        <v>0</v>
      </c>
      <c r="I193" s="9">
        <v>0</v>
      </c>
      <c r="J193" s="9">
        <v>2</v>
      </c>
      <c r="K193" s="9">
        <v>0</v>
      </c>
      <c r="L193" s="9">
        <v>0</v>
      </c>
      <c r="M193" s="9">
        <v>0</v>
      </c>
      <c r="N193" s="9">
        <v>0</v>
      </c>
      <c r="O193" s="9">
        <v>0</v>
      </c>
      <c r="P193" s="21">
        <f t="shared" si="4"/>
        <v>2</v>
      </c>
      <c r="Q193" s="21">
        <f t="shared" si="5"/>
        <v>0</v>
      </c>
      <c r="R193" s="15" t="s">
        <v>30</v>
      </c>
      <c r="S193" s="15" t="s">
        <v>205</v>
      </c>
      <c r="T193" s="15"/>
      <c r="U193" s="9"/>
      <c r="V193" s="9">
        <v>90</v>
      </c>
      <c r="W193" s="9" t="s">
        <v>147</v>
      </c>
      <c r="X193" s="9" t="s">
        <v>30</v>
      </c>
      <c r="Y193" s="9"/>
      <c r="Z193" s="50" t="s">
        <v>454</v>
      </c>
      <c r="AA193" s="36"/>
      <c r="AB193" s="15"/>
      <c r="AC193" s="15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</row>
    <row r="194" spans="1:1029" s="17" customFormat="1" ht="15.75" customHeight="1" x14ac:dyDescent="0.2">
      <c r="A194" s="31">
        <v>44842</v>
      </c>
      <c r="B194" s="12" t="s">
        <v>20</v>
      </c>
      <c r="C194" s="15" t="s">
        <v>31</v>
      </c>
      <c r="D194" s="15" t="s">
        <v>131</v>
      </c>
      <c r="E194" s="12"/>
      <c r="F194" s="22"/>
      <c r="G194" s="15"/>
      <c r="H194" s="9">
        <v>1</v>
      </c>
      <c r="I194" s="9">
        <v>0</v>
      </c>
      <c r="J194" s="9">
        <v>0</v>
      </c>
      <c r="K194" s="9">
        <v>0</v>
      </c>
      <c r="L194" s="9">
        <v>0</v>
      </c>
      <c r="M194" s="9">
        <v>0</v>
      </c>
      <c r="N194" s="21">
        <v>0</v>
      </c>
      <c r="O194" s="9">
        <v>0</v>
      </c>
      <c r="P194" s="21">
        <f t="shared" ref="P194:P257" si="6">SUM(H194,J194,L194,N194)</f>
        <v>1</v>
      </c>
      <c r="Q194" s="21">
        <f t="shared" ref="Q194:Q257" si="7">SUM(I194,K194,M194)</f>
        <v>0</v>
      </c>
      <c r="R194" s="15" t="s">
        <v>30</v>
      </c>
      <c r="S194" s="15" t="s">
        <v>222</v>
      </c>
      <c r="T194" s="15"/>
      <c r="U194" s="9" t="s">
        <v>238</v>
      </c>
      <c r="V194" s="9">
        <v>90</v>
      </c>
      <c r="W194" s="9" t="s">
        <v>147</v>
      </c>
      <c r="X194" s="9" t="s">
        <v>30</v>
      </c>
      <c r="Y194" s="9" t="s">
        <v>30</v>
      </c>
      <c r="Z194" s="50" t="s">
        <v>449</v>
      </c>
      <c r="AA194" s="36"/>
      <c r="AB194" s="15"/>
      <c r="AC194" s="15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</row>
    <row r="195" spans="1:1029" s="17" customFormat="1" ht="15.75" customHeight="1" x14ac:dyDescent="0.2">
      <c r="A195" s="31">
        <v>44843</v>
      </c>
      <c r="B195" s="12" t="s">
        <v>46</v>
      </c>
      <c r="C195" s="15" t="s">
        <v>31</v>
      </c>
      <c r="D195" s="15" t="s">
        <v>41</v>
      </c>
      <c r="E195" s="12"/>
      <c r="F195" s="22"/>
      <c r="G195" s="15"/>
      <c r="H195" s="21">
        <v>2</v>
      </c>
      <c r="I195" s="9">
        <v>0</v>
      </c>
      <c r="J195" s="9">
        <v>0</v>
      </c>
      <c r="K195" s="9">
        <v>0</v>
      </c>
      <c r="L195" s="9">
        <v>0</v>
      </c>
      <c r="M195" s="9">
        <v>0</v>
      </c>
      <c r="N195" s="9">
        <v>0</v>
      </c>
      <c r="O195" s="9">
        <v>0</v>
      </c>
      <c r="P195" s="21">
        <f t="shared" si="6"/>
        <v>2</v>
      </c>
      <c r="Q195" s="21">
        <f t="shared" si="7"/>
        <v>0</v>
      </c>
      <c r="R195" s="15" t="s">
        <v>30</v>
      </c>
      <c r="S195" s="15" t="s">
        <v>225</v>
      </c>
      <c r="T195" s="15"/>
      <c r="U195" s="9" t="s">
        <v>238</v>
      </c>
      <c r="V195" s="9">
        <v>108</v>
      </c>
      <c r="W195" s="9" t="s">
        <v>147</v>
      </c>
      <c r="X195" s="9" t="s">
        <v>30</v>
      </c>
      <c r="Y195" s="9" t="s">
        <v>30</v>
      </c>
      <c r="Z195" s="50" t="s">
        <v>451</v>
      </c>
      <c r="AA195" s="36"/>
      <c r="AB195" s="15"/>
      <c r="AC195" s="15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</row>
    <row r="196" spans="1:1029" s="17" customFormat="1" ht="15.75" customHeight="1" x14ac:dyDescent="0.2">
      <c r="A196" s="31">
        <v>44844</v>
      </c>
      <c r="B196" s="12" t="s">
        <v>110</v>
      </c>
      <c r="C196" s="15" t="s">
        <v>31</v>
      </c>
      <c r="D196" s="15" t="s">
        <v>131</v>
      </c>
      <c r="E196" s="12"/>
      <c r="F196" s="22"/>
      <c r="G196" s="15"/>
      <c r="H196" s="21">
        <v>2</v>
      </c>
      <c r="I196" s="21">
        <v>0</v>
      </c>
      <c r="J196" s="9">
        <v>0</v>
      </c>
      <c r="K196" s="9">
        <v>0</v>
      </c>
      <c r="L196" s="9">
        <v>0</v>
      </c>
      <c r="M196" s="9">
        <v>0</v>
      </c>
      <c r="N196" s="9">
        <v>0</v>
      </c>
      <c r="O196" s="9">
        <v>0</v>
      </c>
      <c r="P196" s="21">
        <f t="shared" si="6"/>
        <v>2</v>
      </c>
      <c r="Q196" s="21">
        <f t="shared" si="7"/>
        <v>0</v>
      </c>
      <c r="R196" s="15" t="s">
        <v>30</v>
      </c>
      <c r="S196" s="15" t="s">
        <v>218</v>
      </c>
      <c r="T196" s="15"/>
      <c r="U196" s="9" t="s">
        <v>238</v>
      </c>
      <c r="V196" s="9">
        <v>120</v>
      </c>
      <c r="W196" s="9" t="s">
        <v>30</v>
      </c>
      <c r="X196" s="9" t="s">
        <v>30</v>
      </c>
      <c r="Y196" s="9" t="s">
        <v>30</v>
      </c>
      <c r="Z196" s="50" t="s">
        <v>455</v>
      </c>
      <c r="AA196" s="36"/>
      <c r="AB196" s="15"/>
      <c r="AC196" s="15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</row>
    <row r="197" spans="1:1029" s="30" customFormat="1" ht="17.25" customHeight="1" x14ac:dyDescent="0.2">
      <c r="A197" s="32">
        <v>44846</v>
      </c>
      <c r="B197" s="24" t="s">
        <v>111</v>
      </c>
      <c r="C197" s="25" t="s">
        <v>31</v>
      </c>
      <c r="D197" s="25" t="s">
        <v>246</v>
      </c>
      <c r="E197" s="24" t="s">
        <v>111</v>
      </c>
      <c r="F197" s="24"/>
      <c r="G197" s="25"/>
      <c r="H197" s="27">
        <v>2</v>
      </c>
      <c r="I197" s="28">
        <v>0</v>
      </c>
      <c r="J197" s="27">
        <v>1</v>
      </c>
      <c r="K197" s="28">
        <v>0</v>
      </c>
      <c r="L197" s="28">
        <v>0</v>
      </c>
      <c r="M197" s="28">
        <v>0</v>
      </c>
      <c r="N197" s="28">
        <v>0</v>
      </c>
      <c r="O197" s="28">
        <v>0</v>
      </c>
      <c r="P197" s="21">
        <f t="shared" si="6"/>
        <v>3</v>
      </c>
      <c r="Q197" s="21">
        <f t="shared" si="7"/>
        <v>0</v>
      </c>
      <c r="R197" s="25" t="s">
        <v>30</v>
      </c>
      <c r="S197" s="25" t="s">
        <v>206</v>
      </c>
      <c r="T197" s="25"/>
      <c r="U197" s="28"/>
      <c r="V197" s="28"/>
      <c r="W197" s="28" t="s">
        <v>147</v>
      </c>
      <c r="X197" s="28" t="s">
        <v>30</v>
      </c>
      <c r="Y197" s="28"/>
      <c r="Z197" s="50" t="s">
        <v>456</v>
      </c>
      <c r="AA197" s="51"/>
      <c r="AB197" s="25"/>
      <c r="AC197" s="25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</row>
    <row r="198" spans="1:1029" s="17" customFormat="1" ht="15.75" customHeight="1" x14ac:dyDescent="0.2">
      <c r="A198" s="32">
        <v>44848</v>
      </c>
      <c r="B198" s="12" t="s">
        <v>82</v>
      </c>
      <c r="C198" s="15" t="s">
        <v>31</v>
      </c>
      <c r="D198" s="15" t="s">
        <v>126</v>
      </c>
      <c r="E198" s="12"/>
      <c r="F198" s="22"/>
      <c r="G198" s="15"/>
      <c r="H198" s="21">
        <v>2</v>
      </c>
      <c r="I198" s="9">
        <v>1</v>
      </c>
      <c r="J198" s="9">
        <v>0</v>
      </c>
      <c r="K198" s="9">
        <v>0</v>
      </c>
      <c r="L198" s="9">
        <v>0</v>
      </c>
      <c r="M198" s="9">
        <v>0</v>
      </c>
      <c r="N198" s="9">
        <v>0</v>
      </c>
      <c r="O198" s="9">
        <v>0</v>
      </c>
      <c r="P198" s="21">
        <f t="shared" si="6"/>
        <v>2</v>
      </c>
      <c r="Q198" s="21">
        <f t="shared" si="7"/>
        <v>1</v>
      </c>
      <c r="R198" s="15" t="s">
        <v>30</v>
      </c>
      <c r="S198" s="15" t="s">
        <v>225</v>
      </c>
      <c r="T198" s="15"/>
      <c r="U198" s="9" t="s">
        <v>238</v>
      </c>
      <c r="V198" s="9">
        <v>90</v>
      </c>
      <c r="W198" s="9" t="s">
        <v>147</v>
      </c>
      <c r="X198" s="9" t="s">
        <v>30</v>
      </c>
      <c r="Y198" s="9" t="s">
        <v>30</v>
      </c>
      <c r="Z198" s="50" t="s">
        <v>457</v>
      </c>
      <c r="AA198" s="36"/>
      <c r="AB198" s="15"/>
      <c r="AC198" s="15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</row>
    <row r="199" spans="1:1029" s="17" customFormat="1" ht="15.75" customHeight="1" x14ac:dyDescent="0.2">
      <c r="A199" s="32">
        <v>44848</v>
      </c>
      <c r="B199" s="12" t="s">
        <v>20</v>
      </c>
      <c r="C199" s="15" t="s">
        <v>31</v>
      </c>
      <c r="D199" s="15" t="s">
        <v>131</v>
      </c>
      <c r="E199" s="12"/>
      <c r="F199" s="15"/>
      <c r="G199" s="15"/>
      <c r="H199" s="21">
        <v>1</v>
      </c>
      <c r="I199" s="9">
        <v>0</v>
      </c>
      <c r="J199" s="9">
        <v>0</v>
      </c>
      <c r="K199" s="9">
        <v>0</v>
      </c>
      <c r="L199" s="9">
        <v>0</v>
      </c>
      <c r="M199" s="9">
        <v>0</v>
      </c>
      <c r="N199" s="9">
        <v>0</v>
      </c>
      <c r="O199" s="9">
        <v>0</v>
      </c>
      <c r="P199" s="21">
        <f t="shared" si="6"/>
        <v>1</v>
      </c>
      <c r="Q199" s="21">
        <f t="shared" si="7"/>
        <v>0</v>
      </c>
      <c r="R199" s="15" t="s">
        <v>30</v>
      </c>
      <c r="S199" s="15" t="s">
        <v>221</v>
      </c>
      <c r="T199" s="15"/>
      <c r="U199" s="9">
        <v>4</v>
      </c>
      <c r="V199" s="9">
        <v>120</v>
      </c>
      <c r="W199" s="9" t="s">
        <v>147</v>
      </c>
      <c r="X199" s="9" t="s">
        <v>30</v>
      </c>
      <c r="Y199" s="9" t="s">
        <v>30</v>
      </c>
      <c r="Z199" s="50" t="s">
        <v>332</v>
      </c>
      <c r="AA199" s="36"/>
      <c r="AB199" s="15"/>
      <c r="AC199" s="15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</row>
    <row r="200" spans="1:1029" s="30" customFormat="1" ht="15.75" customHeight="1" x14ac:dyDescent="0.2">
      <c r="A200" s="32">
        <v>44849</v>
      </c>
      <c r="B200" s="12" t="s">
        <v>20</v>
      </c>
      <c r="C200" s="15" t="s">
        <v>31</v>
      </c>
      <c r="D200" s="15" t="s">
        <v>131</v>
      </c>
      <c r="E200" s="12"/>
      <c r="F200" s="22"/>
      <c r="G200" s="15"/>
      <c r="H200" s="9">
        <v>2</v>
      </c>
      <c r="I200" s="9">
        <v>1</v>
      </c>
      <c r="J200" s="9">
        <v>0</v>
      </c>
      <c r="K200" s="9">
        <v>0</v>
      </c>
      <c r="L200" s="21">
        <v>0</v>
      </c>
      <c r="M200" s="9">
        <v>0</v>
      </c>
      <c r="N200" s="9">
        <v>0</v>
      </c>
      <c r="O200" s="9">
        <v>0</v>
      </c>
      <c r="P200" s="21">
        <f t="shared" si="6"/>
        <v>2</v>
      </c>
      <c r="Q200" s="21">
        <f t="shared" si="7"/>
        <v>1</v>
      </c>
      <c r="R200" s="15" t="s">
        <v>152</v>
      </c>
      <c r="S200" s="15" t="s">
        <v>221</v>
      </c>
      <c r="T200" s="15"/>
      <c r="U200" s="9">
        <v>3</v>
      </c>
      <c r="V200" s="9">
        <v>120</v>
      </c>
      <c r="W200" s="9" t="s">
        <v>147</v>
      </c>
      <c r="X200" s="9" t="s">
        <v>30</v>
      </c>
      <c r="Y200" s="9" t="s">
        <v>30</v>
      </c>
      <c r="Z200" s="50" t="s">
        <v>448</v>
      </c>
      <c r="AA200" s="36"/>
      <c r="AB200" s="15"/>
      <c r="AC200" s="15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7"/>
      <c r="AQ200" s="17"/>
      <c r="AR200" s="17"/>
      <c r="AS200" s="17"/>
      <c r="AT200" s="17"/>
      <c r="AU200" s="17"/>
      <c r="AV200" s="17"/>
      <c r="AW200" s="17"/>
      <c r="AX200" s="17"/>
      <c r="AY200" s="17"/>
      <c r="AZ200" s="17"/>
      <c r="BA200" s="17"/>
      <c r="BB200" s="17"/>
      <c r="BC200" s="17"/>
      <c r="BD200" s="17"/>
      <c r="BE200" s="17"/>
      <c r="BF200" s="17"/>
      <c r="BG200" s="17"/>
      <c r="BH200" s="17"/>
      <c r="BI200" s="17"/>
      <c r="BJ200" s="17"/>
      <c r="BK200" s="17"/>
      <c r="BL200" s="17"/>
      <c r="BM200" s="17"/>
      <c r="BN200" s="17"/>
      <c r="BO200" s="17"/>
      <c r="BP200" s="17"/>
      <c r="BQ200" s="17"/>
      <c r="BR200" s="17"/>
      <c r="BS200" s="17"/>
      <c r="BT200" s="17"/>
      <c r="BU200" s="17"/>
      <c r="BV200" s="17"/>
      <c r="BW200" s="17"/>
      <c r="BX200" s="17"/>
      <c r="BY200" s="17"/>
      <c r="BZ200" s="17"/>
      <c r="CA200" s="17"/>
      <c r="CB200" s="17"/>
      <c r="CC200" s="17"/>
      <c r="CD200" s="17"/>
      <c r="CE200" s="17"/>
      <c r="CF200" s="17"/>
      <c r="CG200" s="17"/>
      <c r="CH200" s="17"/>
      <c r="CI200" s="17"/>
      <c r="CJ200" s="17"/>
      <c r="CK200" s="17"/>
      <c r="CL200" s="17"/>
      <c r="CM200" s="17"/>
      <c r="CN200" s="17"/>
      <c r="CO200" s="17"/>
      <c r="CP200" s="17"/>
      <c r="CQ200" s="17"/>
      <c r="CR200" s="17"/>
      <c r="CS200" s="17"/>
      <c r="CT200" s="17"/>
      <c r="CU200" s="17"/>
      <c r="CV200" s="17"/>
      <c r="CW200" s="17"/>
      <c r="CX200" s="17"/>
      <c r="CY200" s="17"/>
      <c r="CZ200" s="17"/>
      <c r="DA200" s="17"/>
      <c r="DB200" s="17"/>
      <c r="DC200" s="17"/>
      <c r="DD200" s="17"/>
      <c r="DE200" s="17"/>
      <c r="DF200" s="17"/>
      <c r="DG200" s="17"/>
      <c r="DH200" s="17"/>
      <c r="DI200" s="17"/>
      <c r="DJ200" s="17"/>
      <c r="DK200" s="17"/>
      <c r="DL200" s="17"/>
      <c r="DM200" s="17"/>
      <c r="DN200" s="17"/>
      <c r="DO200" s="17"/>
      <c r="DP200" s="17"/>
      <c r="DQ200" s="17"/>
      <c r="DR200" s="17"/>
      <c r="DS200" s="17"/>
      <c r="DT200" s="17"/>
      <c r="DU200" s="17"/>
      <c r="DV200" s="17"/>
      <c r="DW200" s="17"/>
      <c r="DX200" s="17"/>
      <c r="DY200" s="17"/>
      <c r="DZ200" s="17"/>
      <c r="EA200" s="17"/>
      <c r="EB200" s="17"/>
      <c r="EC200" s="17"/>
      <c r="ED200" s="17"/>
      <c r="EE200" s="17"/>
      <c r="EF200" s="17"/>
      <c r="EG200" s="17"/>
      <c r="EH200" s="17"/>
      <c r="EI200" s="17"/>
      <c r="EJ200" s="17"/>
      <c r="EK200" s="17"/>
      <c r="EL200" s="17"/>
      <c r="EM200" s="17"/>
      <c r="EN200" s="17"/>
      <c r="EO200" s="17"/>
      <c r="EP200" s="17"/>
      <c r="EQ200" s="17"/>
      <c r="ER200" s="17"/>
      <c r="ES200" s="17"/>
      <c r="ET200" s="17"/>
      <c r="EU200" s="17"/>
      <c r="EV200" s="17"/>
      <c r="EW200" s="17"/>
      <c r="EX200" s="17"/>
      <c r="EY200" s="17"/>
      <c r="EZ200" s="17"/>
      <c r="FA200" s="17"/>
      <c r="FB200" s="17"/>
      <c r="FC200" s="17"/>
      <c r="FD200" s="17"/>
      <c r="FE200" s="17"/>
      <c r="FF200" s="17"/>
      <c r="FG200" s="17"/>
      <c r="FH200" s="17"/>
      <c r="FI200" s="17"/>
      <c r="FJ200" s="17"/>
      <c r="FK200" s="17"/>
      <c r="FL200" s="17"/>
      <c r="FM200" s="17"/>
      <c r="FN200" s="17"/>
      <c r="FO200" s="17"/>
      <c r="FP200" s="17"/>
      <c r="FQ200" s="17"/>
      <c r="FR200" s="17"/>
      <c r="FS200" s="17"/>
      <c r="FT200" s="17"/>
      <c r="FU200" s="17"/>
      <c r="FV200" s="17"/>
      <c r="FW200" s="17"/>
      <c r="FX200" s="17"/>
      <c r="FY200" s="17"/>
      <c r="FZ200" s="17"/>
      <c r="GA200" s="17"/>
      <c r="GB200" s="17"/>
      <c r="GC200" s="17"/>
      <c r="GD200" s="17"/>
      <c r="GE200" s="17"/>
      <c r="GF200" s="17"/>
      <c r="GG200" s="17"/>
      <c r="GH200" s="17"/>
      <c r="GI200" s="17"/>
      <c r="GJ200" s="17"/>
      <c r="GK200" s="17"/>
      <c r="GL200" s="17"/>
      <c r="GM200" s="17"/>
      <c r="GN200" s="17"/>
      <c r="GO200" s="17"/>
      <c r="GP200" s="17"/>
      <c r="GQ200" s="17"/>
      <c r="GR200" s="17"/>
      <c r="GS200" s="17"/>
      <c r="GT200" s="17"/>
      <c r="GU200" s="17"/>
      <c r="GV200" s="17"/>
      <c r="GW200" s="17"/>
      <c r="GX200" s="17"/>
      <c r="GY200" s="17"/>
      <c r="GZ200" s="17"/>
      <c r="HA200" s="17"/>
      <c r="HB200" s="17"/>
      <c r="HC200" s="17"/>
      <c r="HD200" s="17"/>
      <c r="HE200" s="17"/>
      <c r="HF200" s="17"/>
      <c r="HG200" s="17"/>
      <c r="HH200" s="17"/>
      <c r="HI200" s="17"/>
      <c r="HJ200" s="17"/>
      <c r="HK200" s="17"/>
      <c r="HL200" s="17"/>
      <c r="HM200" s="17"/>
      <c r="HN200" s="17"/>
      <c r="HO200" s="17"/>
      <c r="HP200" s="17"/>
      <c r="HQ200" s="17"/>
      <c r="HR200" s="17"/>
      <c r="HS200" s="17"/>
      <c r="HT200" s="17"/>
      <c r="HU200" s="17"/>
      <c r="HV200" s="17"/>
      <c r="HW200" s="17"/>
      <c r="HX200" s="17"/>
      <c r="HY200" s="17"/>
      <c r="HZ200" s="17"/>
      <c r="IA200" s="17"/>
      <c r="IB200" s="17"/>
      <c r="IC200" s="17"/>
      <c r="ID200" s="17"/>
      <c r="IE200" s="17"/>
      <c r="IF200" s="17"/>
      <c r="IG200" s="17"/>
      <c r="IH200" s="17"/>
      <c r="II200" s="17"/>
      <c r="IJ200" s="17"/>
      <c r="IK200" s="17"/>
      <c r="IL200" s="17"/>
      <c r="IM200" s="17"/>
      <c r="IN200" s="17"/>
      <c r="IO200" s="17"/>
      <c r="IP200" s="17"/>
      <c r="IQ200" s="17"/>
      <c r="IR200" s="17"/>
      <c r="IS200" s="17"/>
      <c r="IT200" s="17"/>
      <c r="IU200" s="17"/>
      <c r="IV200" s="17"/>
      <c r="IW200" s="17"/>
      <c r="IX200" s="17"/>
      <c r="IY200" s="17"/>
      <c r="IZ200" s="17"/>
      <c r="JA200" s="17"/>
      <c r="JB200" s="17"/>
      <c r="JC200" s="17"/>
      <c r="JD200" s="17"/>
      <c r="JE200" s="17"/>
      <c r="JF200" s="17"/>
      <c r="JG200" s="17"/>
      <c r="JH200" s="17"/>
      <c r="JI200" s="17"/>
      <c r="JJ200" s="17"/>
      <c r="JK200" s="17"/>
      <c r="JL200" s="17"/>
      <c r="JM200" s="17"/>
      <c r="JN200" s="17"/>
      <c r="JO200" s="17"/>
      <c r="JP200" s="17"/>
      <c r="JQ200" s="17"/>
      <c r="JR200" s="17"/>
      <c r="JS200" s="17"/>
      <c r="JT200" s="17"/>
      <c r="JU200" s="17"/>
      <c r="JV200" s="17"/>
      <c r="JW200" s="17"/>
      <c r="JX200" s="17"/>
      <c r="JY200" s="17"/>
      <c r="JZ200" s="17"/>
      <c r="KA200" s="17"/>
      <c r="KB200" s="17"/>
      <c r="KC200" s="17"/>
      <c r="KD200" s="17"/>
      <c r="KE200" s="17"/>
      <c r="KF200" s="17"/>
      <c r="KG200" s="17"/>
      <c r="KH200" s="17"/>
      <c r="KI200" s="17"/>
      <c r="KJ200" s="17"/>
      <c r="KK200" s="17"/>
      <c r="KL200" s="17"/>
      <c r="KM200" s="17"/>
      <c r="KN200" s="17"/>
      <c r="KO200" s="17"/>
      <c r="KP200" s="17"/>
      <c r="KQ200" s="17"/>
      <c r="KR200" s="17"/>
      <c r="KS200" s="17"/>
      <c r="KT200" s="17"/>
      <c r="KU200" s="17"/>
      <c r="KV200" s="17"/>
      <c r="KW200" s="17"/>
      <c r="KX200" s="17"/>
      <c r="KY200" s="17"/>
      <c r="KZ200" s="17"/>
      <c r="LA200" s="17"/>
      <c r="LB200" s="17"/>
      <c r="LC200" s="17"/>
      <c r="LD200" s="17"/>
      <c r="LE200" s="17"/>
      <c r="LF200" s="17"/>
      <c r="LG200" s="17"/>
      <c r="LH200" s="17"/>
      <c r="LI200" s="17"/>
      <c r="LJ200" s="17"/>
      <c r="LK200" s="17"/>
      <c r="LL200" s="17"/>
      <c r="LM200" s="17"/>
      <c r="LN200" s="17"/>
      <c r="LO200" s="17"/>
      <c r="LP200" s="17"/>
      <c r="LQ200" s="17"/>
      <c r="LR200" s="17"/>
      <c r="LS200" s="17"/>
      <c r="LT200" s="17"/>
      <c r="LU200" s="17"/>
      <c r="LV200" s="17"/>
      <c r="LW200" s="17"/>
      <c r="LX200" s="17"/>
      <c r="LY200" s="17"/>
      <c r="LZ200" s="17"/>
      <c r="MA200" s="17"/>
      <c r="MB200" s="17"/>
      <c r="MC200" s="17"/>
      <c r="MD200" s="17"/>
      <c r="ME200" s="17"/>
      <c r="MF200" s="17"/>
      <c r="MG200" s="17"/>
      <c r="MH200" s="17"/>
      <c r="MI200" s="17"/>
      <c r="MJ200" s="17"/>
      <c r="MK200" s="17"/>
      <c r="ML200" s="17"/>
      <c r="MM200" s="17"/>
      <c r="MN200" s="17"/>
      <c r="MO200" s="17"/>
      <c r="MP200" s="17"/>
      <c r="MQ200" s="17"/>
      <c r="MR200" s="17"/>
      <c r="MS200" s="17"/>
      <c r="MT200" s="17"/>
      <c r="MU200" s="17"/>
      <c r="MV200" s="17"/>
      <c r="MW200" s="17"/>
      <c r="MX200" s="17"/>
      <c r="MY200" s="17"/>
      <c r="MZ200" s="17"/>
      <c r="NA200" s="17"/>
      <c r="NB200" s="17"/>
      <c r="NC200" s="17"/>
      <c r="ND200" s="17"/>
      <c r="NE200" s="17"/>
      <c r="NF200" s="17"/>
      <c r="NG200" s="17"/>
      <c r="NH200" s="17"/>
      <c r="NI200" s="17"/>
      <c r="NJ200" s="17"/>
      <c r="NK200" s="17"/>
      <c r="NL200" s="17"/>
      <c r="NM200" s="17"/>
      <c r="NN200" s="17"/>
      <c r="NO200" s="17"/>
      <c r="NP200" s="17"/>
      <c r="NQ200" s="17"/>
      <c r="NR200" s="17"/>
      <c r="NS200" s="17"/>
      <c r="NT200" s="17"/>
      <c r="NU200" s="17"/>
      <c r="NV200" s="17"/>
      <c r="NW200" s="17"/>
      <c r="NX200" s="17"/>
      <c r="NY200" s="17"/>
      <c r="NZ200" s="17"/>
      <c r="OA200" s="17"/>
      <c r="OB200" s="17"/>
      <c r="OC200" s="17"/>
      <c r="OD200" s="17"/>
      <c r="OE200" s="17"/>
      <c r="OF200" s="17"/>
      <c r="OG200" s="17"/>
      <c r="OH200" s="17"/>
      <c r="OI200" s="17"/>
      <c r="OJ200" s="17"/>
      <c r="OK200" s="17"/>
      <c r="OL200" s="17"/>
      <c r="OM200" s="17"/>
      <c r="ON200" s="17"/>
      <c r="OO200" s="17"/>
      <c r="OP200" s="17"/>
      <c r="OQ200" s="17"/>
      <c r="OR200" s="17"/>
      <c r="OS200" s="17"/>
      <c r="OT200" s="17"/>
      <c r="OU200" s="17"/>
      <c r="OV200" s="17"/>
      <c r="OW200" s="17"/>
      <c r="OX200" s="17"/>
      <c r="OY200" s="17"/>
      <c r="OZ200" s="17"/>
      <c r="PA200" s="17"/>
      <c r="PB200" s="17"/>
      <c r="PC200" s="17"/>
      <c r="PD200" s="17"/>
      <c r="PE200" s="17"/>
      <c r="PF200" s="17"/>
      <c r="PG200" s="17"/>
      <c r="PH200" s="17"/>
      <c r="PI200" s="17"/>
      <c r="PJ200" s="17"/>
      <c r="PK200" s="17"/>
      <c r="PL200" s="17"/>
      <c r="PM200" s="17"/>
      <c r="PN200" s="17"/>
      <c r="PO200" s="17"/>
      <c r="PP200" s="17"/>
      <c r="PQ200" s="17"/>
      <c r="PR200" s="17"/>
      <c r="PS200" s="17"/>
      <c r="PT200" s="17"/>
      <c r="PU200" s="17"/>
      <c r="PV200" s="17"/>
      <c r="PW200" s="17"/>
      <c r="PX200" s="17"/>
      <c r="PY200" s="17"/>
      <c r="PZ200" s="17"/>
      <c r="QA200" s="17"/>
      <c r="QB200" s="17"/>
      <c r="QC200" s="17"/>
      <c r="QD200" s="17"/>
      <c r="QE200" s="17"/>
      <c r="QF200" s="17"/>
      <c r="QG200" s="17"/>
      <c r="QH200" s="17"/>
      <c r="QI200" s="17"/>
      <c r="QJ200" s="17"/>
      <c r="QK200" s="17"/>
      <c r="QL200" s="17"/>
      <c r="QM200" s="17"/>
      <c r="QN200" s="17"/>
      <c r="QO200" s="17"/>
      <c r="QP200" s="17"/>
      <c r="QQ200" s="17"/>
      <c r="QR200" s="17"/>
      <c r="QS200" s="17"/>
      <c r="QT200" s="17"/>
      <c r="QU200" s="17"/>
      <c r="QV200" s="17"/>
      <c r="QW200" s="17"/>
      <c r="QX200" s="17"/>
      <c r="QY200" s="17"/>
      <c r="QZ200" s="17"/>
      <c r="RA200" s="17"/>
      <c r="RB200" s="17"/>
      <c r="RC200" s="17"/>
      <c r="RD200" s="17"/>
      <c r="RE200" s="17"/>
      <c r="RF200" s="17"/>
      <c r="RG200" s="17"/>
      <c r="RH200" s="17"/>
      <c r="RI200" s="17"/>
      <c r="RJ200" s="17"/>
      <c r="RK200" s="17"/>
      <c r="RL200" s="17"/>
      <c r="RM200" s="17"/>
      <c r="RN200" s="17"/>
      <c r="RO200" s="17"/>
      <c r="RP200" s="17"/>
      <c r="RQ200" s="17"/>
      <c r="RR200" s="17"/>
      <c r="RS200" s="17"/>
      <c r="RT200" s="17"/>
      <c r="RU200" s="17"/>
      <c r="RV200" s="17"/>
      <c r="RW200" s="17"/>
      <c r="RX200" s="17"/>
      <c r="RY200" s="17"/>
      <c r="RZ200" s="17"/>
      <c r="SA200" s="17"/>
      <c r="SB200" s="17"/>
      <c r="SC200" s="17"/>
      <c r="SD200" s="17"/>
      <c r="SE200" s="17"/>
      <c r="SF200" s="17"/>
      <c r="SG200" s="17"/>
      <c r="SH200" s="17"/>
      <c r="SI200" s="17"/>
      <c r="SJ200" s="17"/>
      <c r="SK200" s="17"/>
      <c r="SL200" s="17"/>
      <c r="SM200" s="17"/>
      <c r="SN200" s="17"/>
      <c r="SO200" s="17"/>
      <c r="SP200" s="17"/>
      <c r="SQ200" s="17"/>
      <c r="SR200" s="17"/>
      <c r="SS200" s="17"/>
      <c r="ST200" s="17"/>
      <c r="SU200" s="17"/>
      <c r="SV200" s="17"/>
      <c r="SW200" s="17"/>
      <c r="SX200" s="17"/>
      <c r="SY200" s="17"/>
      <c r="SZ200" s="17"/>
      <c r="TA200" s="17"/>
      <c r="TB200" s="17"/>
      <c r="TC200" s="17"/>
      <c r="TD200" s="17"/>
      <c r="TE200" s="17"/>
      <c r="TF200" s="17"/>
      <c r="TG200" s="17"/>
      <c r="TH200" s="17"/>
      <c r="TI200" s="17"/>
      <c r="TJ200" s="17"/>
      <c r="TK200" s="17"/>
      <c r="TL200" s="17"/>
      <c r="TM200" s="17"/>
      <c r="TN200" s="17"/>
      <c r="TO200" s="17"/>
      <c r="TP200" s="17"/>
      <c r="TQ200" s="17"/>
      <c r="TR200" s="17"/>
      <c r="TS200" s="17"/>
      <c r="TT200" s="17"/>
      <c r="TU200" s="17"/>
      <c r="TV200" s="17"/>
      <c r="TW200" s="17"/>
      <c r="TX200" s="17"/>
      <c r="TY200" s="17"/>
      <c r="TZ200" s="17"/>
      <c r="UA200" s="17"/>
      <c r="UB200" s="17"/>
      <c r="UC200" s="17"/>
      <c r="UD200" s="17"/>
      <c r="UE200" s="17"/>
      <c r="UF200" s="17"/>
      <c r="UG200" s="17"/>
      <c r="UH200" s="17"/>
      <c r="UI200" s="17"/>
      <c r="UJ200" s="17"/>
      <c r="UK200" s="17"/>
      <c r="UL200" s="17"/>
      <c r="UM200" s="17"/>
      <c r="UN200" s="17"/>
      <c r="UO200" s="17"/>
      <c r="UP200" s="17"/>
      <c r="UQ200" s="17"/>
      <c r="UR200" s="17"/>
      <c r="US200" s="17"/>
      <c r="UT200" s="17"/>
      <c r="UU200" s="17"/>
      <c r="UV200" s="17"/>
      <c r="UW200" s="17"/>
      <c r="UX200" s="17"/>
      <c r="UY200" s="17"/>
      <c r="UZ200" s="17"/>
      <c r="VA200" s="17"/>
      <c r="VB200" s="17"/>
      <c r="VC200" s="17"/>
      <c r="VD200" s="17"/>
      <c r="VE200" s="17"/>
      <c r="VF200" s="17"/>
      <c r="VG200" s="17"/>
      <c r="VH200" s="17"/>
      <c r="VI200" s="17"/>
      <c r="VJ200" s="17"/>
      <c r="VK200" s="17"/>
      <c r="VL200" s="17"/>
      <c r="VM200" s="17"/>
      <c r="VN200" s="17"/>
      <c r="VO200" s="17"/>
      <c r="VP200" s="17"/>
      <c r="VQ200" s="17"/>
      <c r="VR200" s="17"/>
      <c r="VS200" s="17"/>
      <c r="VT200" s="17"/>
      <c r="VU200" s="17"/>
      <c r="VV200" s="17"/>
      <c r="VW200" s="17"/>
      <c r="VX200" s="17"/>
      <c r="VY200" s="17"/>
      <c r="VZ200" s="17"/>
      <c r="WA200" s="17"/>
      <c r="WB200" s="17"/>
      <c r="WC200" s="17"/>
      <c r="WD200" s="17"/>
      <c r="WE200" s="17"/>
      <c r="WF200" s="17"/>
      <c r="WG200" s="17"/>
      <c r="WH200" s="17"/>
      <c r="WI200" s="17"/>
      <c r="WJ200" s="17"/>
      <c r="WK200" s="17"/>
      <c r="WL200" s="17"/>
      <c r="WM200" s="17"/>
      <c r="WN200" s="17"/>
      <c r="WO200" s="17"/>
      <c r="WP200" s="17"/>
      <c r="WQ200" s="17"/>
      <c r="WR200" s="17"/>
      <c r="WS200" s="17"/>
      <c r="WT200" s="17"/>
      <c r="WU200" s="17"/>
      <c r="WV200" s="17"/>
      <c r="WW200" s="17"/>
      <c r="WX200" s="17"/>
      <c r="WY200" s="17"/>
      <c r="WZ200" s="17"/>
      <c r="XA200" s="17"/>
      <c r="XB200" s="17"/>
      <c r="XC200" s="17"/>
      <c r="XD200" s="17"/>
      <c r="XE200" s="17"/>
      <c r="XF200" s="17"/>
      <c r="XG200" s="17"/>
      <c r="XH200" s="17"/>
      <c r="XI200" s="17"/>
      <c r="XJ200" s="17"/>
      <c r="XK200" s="17"/>
      <c r="XL200" s="17"/>
      <c r="XM200" s="17"/>
      <c r="XN200" s="17"/>
      <c r="XO200" s="17"/>
      <c r="XP200" s="17"/>
      <c r="XQ200" s="17"/>
      <c r="XR200" s="17"/>
      <c r="XS200" s="17"/>
      <c r="XT200" s="17"/>
      <c r="XU200" s="17"/>
      <c r="XV200" s="17"/>
      <c r="XW200" s="17"/>
      <c r="XX200" s="17"/>
      <c r="XY200" s="17"/>
      <c r="XZ200" s="17"/>
      <c r="YA200" s="17"/>
      <c r="YB200" s="17"/>
      <c r="YC200" s="17"/>
      <c r="YD200" s="17"/>
      <c r="YE200" s="17"/>
      <c r="YF200" s="17"/>
      <c r="YG200" s="17"/>
      <c r="YH200" s="17"/>
      <c r="YI200" s="17"/>
      <c r="YJ200" s="17"/>
      <c r="YK200" s="17"/>
      <c r="YL200" s="17"/>
      <c r="YM200" s="17"/>
      <c r="YN200" s="17"/>
      <c r="YO200" s="17"/>
      <c r="YP200" s="17"/>
      <c r="YQ200" s="17"/>
      <c r="YR200" s="17"/>
      <c r="YS200" s="17"/>
      <c r="YT200" s="17"/>
      <c r="YU200" s="17"/>
      <c r="YV200" s="17"/>
      <c r="YW200" s="17"/>
      <c r="YX200" s="17"/>
      <c r="YY200" s="17"/>
      <c r="YZ200" s="17"/>
      <c r="ZA200" s="17"/>
      <c r="ZB200" s="17"/>
      <c r="ZC200" s="17"/>
      <c r="ZD200" s="17"/>
      <c r="ZE200" s="17"/>
      <c r="ZF200" s="17"/>
      <c r="ZG200" s="17"/>
      <c r="ZH200" s="17"/>
      <c r="ZI200" s="17"/>
      <c r="ZJ200" s="17"/>
      <c r="ZK200" s="17"/>
      <c r="ZL200" s="17"/>
      <c r="ZM200" s="17"/>
      <c r="ZN200" s="17"/>
      <c r="ZO200" s="17"/>
      <c r="ZP200" s="17"/>
      <c r="ZQ200" s="17"/>
      <c r="ZR200" s="17"/>
      <c r="ZS200" s="17"/>
      <c r="ZT200" s="17"/>
      <c r="ZU200" s="17"/>
      <c r="ZV200" s="17"/>
      <c r="ZW200" s="17"/>
      <c r="ZX200" s="17"/>
      <c r="ZY200" s="17"/>
      <c r="ZZ200" s="17"/>
      <c r="AAA200" s="17"/>
      <c r="AAB200" s="17"/>
      <c r="AAC200" s="17"/>
      <c r="AAD200" s="17"/>
      <c r="AAE200" s="17"/>
      <c r="AAF200" s="17"/>
      <c r="AAG200" s="17"/>
      <c r="AAH200" s="17"/>
      <c r="AAI200" s="17"/>
      <c r="AAJ200" s="17"/>
      <c r="AAK200" s="17"/>
      <c r="AAL200" s="17"/>
      <c r="AAM200" s="17"/>
      <c r="AAN200" s="17"/>
      <c r="AAO200" s="17"/>
      <c r="AAP200" s="17"/>
      <c r="AAQ200" s="17"/>
      <c r="AAR200" s="17"/>
      <c r="AAS200" s="17"/>
      <c r="AAT200" s="17"/>
      <c r="AAU200" s="17"/>
      <c r="AAV200" s="17"/>
      <c r="AAW200" s="17"/>
      <c r="AAX200" s="17"/>
      <c r="AAY200" s="17"/>
      <c r="AAZ200" s="17"/>
      <c r="ABA200" s="17"/>
      <c r="ABB200" s="17"/>
      <c r="ABC200" s="17"/>
      <c r="ABD200" s="17"/>
      <c r="ABE200" s="17"/>
      <c r="ABF200" s="17"/>
      <c r="ABG200" s="17"/>
      <c r="ABH200" s="17"/>
      <c r="ABI200" s="17"/>
      <c r="ABJ200" s="17"/>
      <c r="ABK200" s="17"/>
      <c r="ABL200" s="17"/>
      <c r="ABM200" s="17"/>
      <c r="ABN200" s="17"/>
      <c r="ABO200" s="17"/>
      <c r="ABP200" s="17"/>
      <c r="ABQ200" s="17"/>
      <c r="ABR200" s="17"/>
      <c r="ABS200" s="17"/>
      <c r="ABT200" s="17"/>
      <c r="ABU200" s="17"/>
      <c r="ABV200" s="17"/>
      <c r="ABW200" s="17"/>
      <c r="ABX200" s="17"/>
      <c r="ABY200" s="17"/>
      <c r="ABZ200" s="17"/>
      <c r="ACA200" s="17"/>
      <c r="ACB200" s="17"/>
      <c r="ACC200" s="17"/>
      <c r="ACD200" s="17"/>
      <c r="ACE200" s="17"/>
      <c r="ACF200" s="17"/>
      <c r="ACG200" s="17"/>
      <c r="ACH200" s="17"/>
      <c r="ACI200" s="17"/>
      <c r="ACJ200" s="17"/>
      <c r="ACK200" s="17"/>
      <c r="ACL200" s="17"/>
      <c r="ACM200" s="17"/>
      <c r="ACN200" s="17"/>
      <c r="ACO200" s="17"/>
      <c r="ACP200" s="17"/>
      <c r="ACQ200" s="17"/>
      <c r="ACR200" s="17"/>
      <c r="ACS200" s="17"/>
      <c r="ACT200" s="17"/>
      <c r="ACU200" s="17"/>
      <c r="ACV200" s="17"/>
      <c r="ACW200" s="17"/>
      <c r="ACX200" s="17"/>
      <c r="ACY200" s="17"/>
      <c r="ACZ200" s="17"/>
      <c r="ADA200" s="17"/>
      <c r="ADB200" s="17"/>
      <c r="ADC200" s="17"/>
      <c r="ADD200" s="17"/>
      <c r="ADE200" s="17"/>
      <c r="ADF200" s="17"/>
      <c r="ADG200" s="17"/>
      <c r="ADH200" s="17"/>
      <c r="ADI200" s="17"/>
      <c r="ADJ200" s="17"/>
      <c r="ADK200" s="17"/>
      <c r="ADL200" s="17"/>
      <c r="ADM200" s="17"/>
      <c r="ADN200" s="17"/>
      <c r="ADO200" s="17"/>
      <c r="ADP200" s="17"/>
      <c r="ADQ200" s="17"/>
      <c r="ADR200" s="17"/>
      <c r="ADS200" s="17"/>
      <c r="ADT200" s="17"/>
      <c r="ADU200" s="17"/>
      <c r="ADV200" s="17"/>
      <c r="ADW200" s="17"/>
      <c r="ADX200" s="17"/>
      <c r="ADY200" s="17"/>
      <c r="ADZ200" s="17"/>
      <c r="AEA200" s="17"/>
      <c r="AEB200" s="17"/>
      <c r="AEC200" s="17"/>
      <c r="AED200" s="17"/>
      <c r="AEE200" s="17"/>
      <c r="AEF200" s="17"/>
      <c r="AEG200" s="17"/>
      <c r="AEH200" s="17"/>
      <c r="AEI200" s="17"/>
      <c r="AEJ200" s="17"/>
      <c r="AEK200" s="17"/>
      <c r="AEL200" s="17"/>
      <c r="AEM200" s="17"/>
      <c r="AEN200" s="17"/>
      <c r="AEO200" s="17"/>
      <c r="AEP200" s="17"/>
      <c r="AEQ200" s="17"/>
      <c r="AER200" s="17"/>
      <c r="AES200" s="17"/>
      <c r="AET200" s="17"/>
      <c r="AEU200" s="17"/>
      <c r="AEV200" s="17"/>
      <c r="AEW200" s="17"/>
      <c r="AEX200" s="17"/>
      <c r="AEY200" s="17"/>
      <c r="AEZ200" s="17"/>
      <c r="AFA200" s="17"/>
      <c r="AFB200" s="17"/>
      <c r="AFC200" s="17"/>
      <c r="AFD200" s="17"/>
      <c r="AFE200" s="17"/>
      <c r="AFF200" s="17"/>
      <c r="AFG200" s="17"/>
      <c r="AFH200" s="17"/>
      <c r="AFI200" s="17"/>
      <c r="AFJ200" s="17"/>
      <c r="AFK200" s="17"/>
      <c r="AFL200" s="17"/>
      <c r="AFM200" s="17"/>
      <c r="AFN200" s="17"/>
      <c r="AFO200" s="17"/>
      <c r="AFP200" s="17"/>
      <c r="AFQ200" s="17"/>
      <c r="AFR200" s="17"/>
      <c r="AFS200" s="17"/>
      <c r="AFT200" s="17"/>
      <c r="AFU200" s="17"/>
      <c r="AFV200" s="17"/>
      <c r="AFW200" s="17"/>
      <c r="AFX200" s="17"/>
      <c r="AFY200" s="17"/>
      <c r="AFZ200" s="17"/>
      <c r="AGA200" s="17"/>
      <c r="AGB200" s="17"/>
      <c r="AGC200" s="17"/>
      <c r="AGD200" s="17"/>
      <c r="AGE200" s="17"/>
      <c r="AGF200" s="17"/>
      <c r="AGG200" s="17"/>
      <c r="AGH200" s="17"/>
      <c r="AGI200" s="17"/>
      <c r="AGJ200" s="17"/>
      <c r="AGK200" s="17"/>
      <c r="AGL200" s="17"/>
      <c r="AGM200" s="17"/>
      <c r="AGN200" s="17"/>
      <c r="AGO200" s="17"/>
      <c r="AGP200" s="17"/>
      <c r="AGQ200" s="17"/>
      <c r="AGR200" s="17"/>
      <c r="AGS200" s="17"/>
      <c r="AGT200" s="17"/>
      <c r="AGU200" s="17"/>
      <c r="AGV200" s="17"/>
      <c r="AGW200" s="17"/>
      <c r="AGX200" s="17"/>
      <c r="AGY200" s="17"/>
      <c r="AGZ200" s="17"/>
      <c r="AHA200" s="17"/>
      <c r="AHB200" s="17"/>
      <c r="AHC200" s="17"/>
      <c r="AHD200" s="17"/>
      <c r="AHE200" s="17"/>
      <c r="AHF200" s="17"/>
      <c r="AHG200" s="17"/>
      <c r="AHH200" s="17"/>
      <c r="AHI200" s="17"/>
      <c r="AHJ200" s="17"/>
      <c r="AHK200" s="17"/>
      <c r="AHL200" s="17"/>
      <c r="AHM200" s="17"/>
      <c r="AHN200" s="17"/>
      <c r="AHO200" s="17"/>
      <c r="AHP200" s="17"/>
      <c r="AHQ200" s="17"/>
      <c r="AHR200" s="17"/>
      <c r="AHS200" s="17"/>
      <c r="AHT200" s="17"/>
      <c r="AHU200" s="17"/>
      <c r="AHV200" s="17"/>
      <c r="AHW200" s="17"/>
      <c r="AHX200" s="17"/>
      <c r="AHY200" s="17"/>
      <c r="AHZ200" s="17"/>
      <c r="AIA200" s="17"/>
      <c r="AIB200" s="17"/>
      <c r="AIC200" s="17"/>
      <c r="AID200" s="17"/>
      <c r="AIE200" s="17"/>
      <c r="AIF200" s="17"/>
      <c r="AIG200" s="17"/>
      <c r="AIH200" s="17"/>
      <c r="AII200" s="17"/>
      <c r="AIJ200" s="17"/>
      <c r="AIK200" s="17"/>
      <c r="AIL200" s="17"/>
      <c r="AIM200" s="17"/>
      <c r="AIN200" s="17"/>
      <c r="AIO200" s="17"/>
      <c r="AIP200" s="17"/>
      <c r="AIQ200" s="17"/>
      <c r="AIR200" s="17"/>
      <c r="AIS200" s="17"/>
      <c r="AIT200" s="17"/>
      <c r="AIU200" s="17"/>
      <c r="AIV200" s="17"/>
      <c r="AIW200" s="17"/>
      <c r="AIX200" s="17"/>
      <c r="AIY200" s="17"/>
      <c r="AIZ200" s="17"/>
      <c r="AJA200" s="17"/>
      <c r="AJB200" s="17"/>
      <c r="AJC200" s="17"/>
      <c r="AJD200" s="17"/>
      <c r="AJE200" s="17"/>
      <c r="AJF200" s="17"/>
      <c r="AJG200" s="17"/>
      <c r="AJH200" s="17"/>
      <c r="AJI200" s="17"/>
      <c r="AJJ200" s="17"/>
      <c r="AJK200" s="17"/>
      <c r="AJL200" s="17"/>
      <c r="AJM200" s="17"/>
      <c r="AJN200" s="17"/>
      <c r="AJO200" s="17"/>
      <c r="AJP200" s="17"/>
      <c r="AJQ200" s="17"/>
      <c r="AJR200" s="17"/>
      <c r="AJS200" s="17"/>
      <c r="AJT200" s="17"/>
      <c r="AJU200" s="17"/>
      <c r="AJV200" s="17"/>
      <c r="AJW200" s="17"/>
      <c r="AJX200" s="17"/>
      <c r="AJY200" s="17"/>
      <c r="AJZ200" s="17"/>
      <c r="AKA200" s="17"/>
      <c r="AKB200" s="17"/>
      <c r="AKC200" s="17"/>
      <c r="AKD200" s="17"/>
      <c r="AKE200" s="17"/>
      <c r="AKF200" s="17"/>
      <c r="AKG200" s="17"/>
      <c r="AKH200" s="17"/>
      <c r="AKI200" s="17"/>
      <c r="AKJ200" s="17"/>
      <c r="AKK200" s="17"/>
      <c r="AKL200" s="17"/>
      <c r="AKM200" s="17"/>
      <c r="AKN200" s="17"/>
      <c r="AKO200" s="17"/>
      <c r="AKP200" s="17"/>
      <c r="AKQ200" s="17"/>
      <c r="AKR200" s="17"/>
      <c r="AKS200" s="17"/>
      <c r="AKT200" s="17"/>
      <c r="AKU200" s="17"/>
      <c r="AKV200" s="17"/>
      <c r="AKW200" s="17"/>
      <c r="AKX200" s="17"/>
      <c r="AKY200" s="17"/>
      <c r="AKZ200" s="17"/>
      <c r="ALA200" s="17"/>
      <c r="ALB200" s="17"/>
      <c r="ALC200" s="17"/>
      <c r="ALD200" s="17"/>
      <c r="ALE200" s="17"/>
      <c r="ALF200" s="17"/>
      <c r="ALG200" s="17"/>
      <c r="ALH200" s="17"/>
      <c r="ALI200" s="17"/>
      <c r="ALJ200" s="17"/>
      <c r="ALK200" s="17"/>
      <c r="ALL200" s="17"/>
      <c r="ALM200" s="17"/>
      <c r="ALN200" s="17"/>
      <c r="ALO200" s="17"/>
      <c r="ALP200" s="17"/>
      <c r="ALQ200" s="17"/>
      <c r="ALR200" s="17"/>
      <c r="ALS200" s="17"/>
      <c r="ALT200" s="17"/>
      <c r="ALU200" s="17"/>
      <c r="ALV200" s="17"/>
      <c r="ALW200" s="17"/>
      <c r="ALX200" s="17"/>
      <c r="ALY200" s="17"/>
      <c r="ALZ200" s="17"/>
      <c r="AMA200" s="17"/>
      <c r="AMB200" s="17"/>
      <c r="AMC200" s="17"/>
      <c r="AMD200" s="17"/>
      <c r="AME200" s="17"/>
      <c r="AMF200" s="17"/>
      <c r="AMG200" s="17"/>
      <c r="AMH200" s="17"/>
      <c r="AMI200" s="17"/>
      <c r="AMJ200" s="17"/>
      <c r="AMK200" s="17"/>
      <c r="AML200" s="17"/>
      <c r="AMM200" s="17"/>
      <c r="AMN200" s="17"/>
      <c r="AMO200" s="17"/>
    </row>
    <row r="201" spans="1:1029" s="17" customFormat="1" ht="15.75" customHeight="1" x14ac:dyDescent="0.2">
      <c r="A201" s="32">
        <v>44849</v>
      </c>
      <c r="B201" s="26" t="s">
        <v>53</v>
      </c>
      <c r="C201" s="25" t="s">
        <v>31</v>
      </c>
      <c r="D201" s="25" t="s">
        <v>127</v>
      </c>
      <c r="E201" s="26"/>
      <c r="F201" s="24"/>
      <c r="G201" s="25"/>
      <c r="H201" s="28">
        <v>1</v>
      </c>
      <c r="I201" s="28">
        <v>0</v>
      </c>
      <c r="J201" s="27">
        <v>0</v>
      </c>
      <c r="K201" s="28">
        <v>0</v>
      </c>
      <c r="L201" s="28">
        <v>0</v>
      </c>
      <c r="M201" s="28">
        <v>0</v>
      </c>
      <c r="N201" s="28">
        <v>0</v>
      </c>
      <c r="O201" s="28">
        <v>0</v>
      </c>
      <c r="P201" s="21">
        <f t="shared" si="6"/>
        <v>1</v>
      </c>
      <c r="Q201" s="21">
        <f t="shared" si="7"/>
        <v>0</v>
      </c>
      <c r="R201" s="25" t="s">
        <v>30</v>
      </c>
      <c r="S201" s="25" t="s">
        <v>236</v>
      </c>
      <c r="T201" s="25"/>
      <c r="U201" s="28" t="s">
        <v>238</v>
      </c>
      <c r="V201" s="28" t="s">
        <v>238</v>
      </c>
      <c r="W201" s="28" t="s">
        <v>30</v>
      </c>
      <c r="X201" s="28" t="s">
        <v>30</v>
      </c>
      <c r="Y201" s="28" t="s">
        <v>30</v>
      </c>
      <c r="Z201" s="53" t="s">
        <v>458</v>
      </c>
      <c r="AA201" s="59"/>
      <c r="AB201" s="25"/>
      <c r="AC201" s="25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30"/>
      <c r="AQ201" s="30"/>
      <c r="AR201" s="30"/>
      <c r="AS201" s="30"/>
      <c r="AT201" s="30"/>
      <c r="AU201" s="30"/>
      <c r="AV201" s="30"/>
      <c r="AW201" s="30"/>
      <c r="AX201" s="30"/>
      <c r="AY201" s="30"/>
      <c r="AZ201" s="30"/>
      <c r="BA201" s="30"/>
      <c r="BB201" s="30"/>
      <c r="BC201" s="30"/>
      <c r="BD201" s="30"/>
      <c r="BE201" s="30"/>
      <c r="BF201" s="30"/>
      <c r="BG201" s="30"/>
      <c r="BH201" s="30"/>
      <c r="BI201" s="30"/>
      <c r="BJ201" s="30"/>
      <c r="BK201" s="30"/>
      <c r="BL201" s="30"/>
      <c r="BM201" s="30"/>
      <c r="BN201" s="30"/>
      <c r="BO201" s="30"/>
      <c r="BP201" s="30"/>
      <c r="BQ201" s="30"/>
      <c r="BR201" s="30"/>
      <c r="BS201" s="30"/>
      <c r="BT201" s="30"/>
      <c r="BU201" s="30"/>
      <c r="BV201" s="30"/>
      <c r="BW201" s="30"/>
      <c r="BX201" s="30"/>
      <c r="BY201" s="30"/>
      <c r="BZ201" s="30"/>
      <c r="CA201" s="30"/>
      <c r="CB201" s="30"/>
      <c r="CC201" s="30"/>
      <c r="CD201" s="30"/>
      <c r="CE201" s="30"/>
      <c r="CF201" s="30"/>
      <c r="CG201" s="30"/>
      <c r="CH201" s="30"/>
      <c r="CI201" s="30"/>
      <c r="CJ201" s="30"/>
      <c r="CK201" s="30"/>
      <c r="CL201" s="30"/>
      <c r="CM201" s="30"/>
      <c r="CN201" s="30"/>
      <c r="CO201" s="30"/>
      <c r="CP201" s="30"/>
      <c r="CQ201" s="30"/>
      <c r="CR201" s="30"/>
      <c r="CS201" s="30"/>
      <c r="CT201" s="30"/>
      <c r="CU201" s="30"/>
      <c r="CV201" s="30"/>
      <c r="CW201" s="30"/>
      <c r="CX201" s="30"/>
      <c r="CY201" s="30"/>
      <c r="CZ201" s="30"/>
      <c r="DA201" s="30"/>
      <c r="DB201" s="30"/>
      <c r="DC201" s="30"/>
      <c r="DD201" s="30"/>
      <c r="DE201" s="30"/>
      <c r="DF201" s="30"/>
      <c r="DG201" s="30"/>
      <c r="DH201" s="30"/>
      <c r="DI201" s="30"/>
      <c r="DJ201" s="30"/>
      <c r="DK201" s="30"/>
      <c r="DL201" s="30"/>
      <c r="DM201" s="30"/>
      <c r="DN201" s="30"/>
      <c r="DO201" s="30"/>
      <c r="DP201" s="30"/>
      <c r="DQ201" s="30"/>
      <c r="DR201" s="30"/>
      <c r="DS201" s="30"/>
      <c r="DT201" s="30"/>
      <c r="DU201" s="30"/>
      <c r="DV201" s="30"/>
      <c r="DW201" s="30"/>
      <c r="DX201" s="30"/>
      <c r="DY201" s="30"/>
      <c r="DZ201" s="30"/>
      <c r="EA201" s="30"/>
      <c r="EB201" s="30"/>
      <c r="EC201" s="30"/>
      <c r="ED201" s="30"/>
      <c r="EE201" s="30"/>
      <c r="EF201" s="30"/>
      <c r="EG201" s="30"/>
      <c r="EH201" s="30"/>
      <c r="EI201" s="30"/>
      <c r="EJ201" s="30"/>
      <c r="EK201" s="30"/>
      <c r="EL201" s="30"/>
      <c r="EM201" s="30"/>
      <c r="EN201" s="30"/>
      <c r="EO201" s="30"/>
      <c r="EP201" s="30"/>
      <c r="EQ201" s="30"/>
      <c r="ER201" s="30"/>
      <c r="ES201" s="30"/>
      <c r="ET201" s="30"/>
      <c r="EU201" s="30"/>
      <c r="EV201" s="30"/>
      <c r="EW201" s="30"/>
      <c r="EX201" s="30"/>
      <c r="EY201" s="30"/>
      <c r="EZ201" s="30"/>
      <c r="FA201" s="30"/>
      <c r="FB201" s="30"/>
      <c r="FC201" s="30"/>
      <c r="FD201" s="30"/>
      <c r="FE201" s="30"/>
      <c r="FF201" s="30"/>
      <c r="FG201" s="30"/>
      <c r="FH201" s="30"/>
      <c r="FI201" s="30"/>
      <c r="FJ201" s="30"/>
      <c r="FK201" s="30"/>
      <c r="FL201" s="30"/>
      <c r="FM201" s="30"/>
      <c r="FN201" s="30"/>
      <c r="FO201" s="30"/>
      <c r="FP201" s="30"/>
      <c r="FQ201" s="30"/>
      <c r="FR201" s="30"/>
      <c r="FS201" s="30"/>
      <c r="FT201" s="30"/>
      <c r="FU201" s="30"/>
      <c r="FV201" s="30"/>
      <c r="FW201" s="30"/>
      <c r="FX201" s="30"/>
      <c r="FY201" s="30"/>
      <c r="FZ201" s="30"/>
      <c r="GA201" s="30"/>
      <c r="GB201" s="30"/>
      <c r="GC201" s="30"/>
      <c r="GD201" s="30"/>
      <c r="GE201" s="30"/>
      <c r="GF201" s="30"/>
      <c r="GG201" s="30"/>
      <c r="GH201" s="30"/>
      <c r="GI201" s="30"/>
      <c r="GJ201" s="30"/>
      <c r="GK201" s="30"/>
      <c r="GL201" s="30"/>
      <c r="GM201" s="30"/>
      <c r="GN201" s="30"/>
      <c r="GO201" s="30"/>
      <c r="GP201" s="30"/>
      <c r="GQ201" s="30"/>
      <c r="GR201" s="30"/>
      <c r="GS201" s="30"/>
      <c r="GT201" s="30"/>
      <c r="GU201" s="30"/>
      <c r="GV201" s="30"/>
      <c r="GW201" s="30"/>
      <c r="GX201" s="30"/>
      <c r="GY201" s="30"/>
      <c r="GZ201" s="30"/>
      <c r="HA201" s="30"/>
      <c r="HB201" s="30"/>
      <c r="HC201" s="30"/>
      <c r="HD201" s="30"/>
      <c r="HE201" s="30"/>
      <c r="HF201" s="30"/>
      <c r="HG201" s="30"/>
      <c r="HH201" s="30"/>
      <c r="HI201" s="30"/>
      <c r="HJ201" s="30"/>
      <c r="HK201" s="30"/>
      <c r="HL201" s="30"/>
      <c r="HM201" s="30"/>
      <c r="HN201" s="30"/>
      <c r="HO201" s="30"/>
      <c r="HP201" s="30"/>
      <c r="HQ201" s="30"/>
      <c r="HR201" s="30"/>
      <c r="HS201" s="30"/>
      <c r="HT201" s="30"/>
      <c r="HU201" s="30"/>
      <c r="HV201" s="30"/>
      <c r="HW201" s="30"/>
      <c r="HX201" s="30"/>
      <c r="HY201" s="30"/>
      <c r="HZ201" s="30"/>
      <c r="IA201" s="30"/>
      <c r="IB201" s="30"/>
      <c r="IC201" s="30"/>
      <c r="ID201" s="30"/>
      <c r="IE201" s="30"/>
      <c r="IF201" s="30"/>
      <c r="IG201" s="30"/>
      <c r="IH201" s="30"/>
      <c r="II201" s="30"/>
      <c r="IJ201" s="30"/>
      <c r="IK201" s="30"/>
      <c r="IL201" s="30"/>
      <c r="IM201" s="30"/>
      <c r="IN201" s="30"/>
      <c r="IO201" s="30"/>
      <c r="IP201" s="30"/>
      <c r="IQ201" s="30"/>
      <c r="IR201" s="30"/>
      <c r="IS201" s="30"/>
      <c r="IT201" s="30"/>
      <c r="IU201" s="30"/>
      <c r="IV201" s="30"/>
      <c r="IW201" s="30"/>
      <c r="IX201" s="30"/>
      <c r="IY201" s="30"/>
      <c r="IZ201" s="30"/>
      <c r="JA201" s="30"/>
      <c r="JB201" s="30"/>
      <c r="JC201" s="30"/>
      <c r="JD201" s="30"/>
      <c r="JE201" s="30"/>
      <c r="JF201" s="30"/>
      <c r="JG201" s="30"/>
      <c r="JH201" s="30"/>
      <c r="JI201" s="30"/>
      <c r="JJ201" s="30"/>
      <c r="JK201" s="30"/>
      <c r="JL201" s="30"/>
      <c r="JM201" s="30"/>
      <c r="JN201" s="30"/>
      <c r="JO201" s="30"/>
      <c r="JP201" s="30"/>
      <c r="JQ201" s="30"/>
      <c r="JR201" s="30"/>
      <c r="JS201" s="30"/>
      <c r="JT201" s="30"/>
      <c r="JU201" s="30"/>
      <c r="JV201" s="30"/>
      <c r="JW201" s="30"/>
      <c r="JX201" s="30"/>
      <c r="JY201" s="30"/>
      <c r="JZ201" s="30"/>
      <c r="KA201" s="30"/>
      <c r="KB201" s="30"/>
      <c r="KC201" s="30"/>
      <c r="KD201" s="30"/>
      <c r="KE201" s="30"/>
      <c r="KF201" s="30"/>
      <c r="KG201" s="30"/>
      <c r="KH201" s="30"/>
      <c r="KI201" s="30"/>
      <c r="KJ201" s="30"/>
      <c r="KK201" s="30"/>
      <c r="KL201" s="30"/>
      <c r="KM201" s="30"/>
      <c r="KN201" s="30"/>
      <c r="KO201" s="30"/>
      <c r="KP201" s="30"/>
      <c r="KQ201" s="30"/>
      <c r="KR201" s="30"/>
      <c r="KS201" s="30"/>
      <c r="KT201" s="30"/>
      <c r="KU201" s="30"/>
      <c r="KV201" s="30"/>
      <c r="KW201" s="30"/>
      <c r="KX201" s="30"/>
      <c r="KY201" s="30"/>
      <c r="KZ201" s="30"/>
      <c r="LA201" s="30"/>
      <c r="LB201" s="30"/>
      <c r="LC201" s="30"/>
      <c r="LD201" s="30"/>
      <c r="LE201" s="30"/>
      <c r="LF201" s="30"/>
      <c r="LG201" s="30"/>
      <c r="LH201" s="30"/>
      <c r="LI201" s="30"/>
      <c r="LJ201" s="30"/>
      <c r="LK201" s="30"/>
      <c r="LL201" s="30"/>
      <c r="LM201" s="30"/>
      <c r="LN201" s="30"/>
      <c r="LO201" s="30"/>
      <c r="LP201" s="30"/>
      <c r="LQ201" s="30"/>
      <c r="LR201" s="30"/>
      <c r="LS201" s="30"/>
      <c r="LT201" s="30"/>
      <c r="LU201" s="30"/>
      <c r="LV201" s="30"/>
      <c r="LW201" s="30"/>
      <c r="LX201" s="30"/>
      <c r="LY201" s="30"/>
      <c r="LZ201" s="30"/>
      <c r="MA201" s="30"/>
      <c r="MB201" s="30"/>
      <c r="MC201" s="30"/>
      <c r="MD201" s="30"/>
      <c r="ME201" s="30"/>
      <c r="MF201" s="30"/>
      <c r="MG201" s="30"/>
      <c r="MH201" s="30"/>
      <c r="MI201" s="30"/>
      <c r="MJ201" s="30"/>
      <c r="MK201" s="30"/>
      <c r="ML201" s="30"/>
      <c r="MM201" s="30"/>
      <c r="MN201" s="30"/>
      <c r="MO201" s="30"/>
      <c r="MP201" s="30"/>
      <c r="MQ201" s="30"/>
      <c r="MR201" s="30"/>
      <c r="MS201" s="30"/>
      <c r="MT201" s="30"/>
      <c r="MU201" s="30"/>
      <c r="MV201" s="30"/>
      <c r="MW201" s="30"/>
      <c r="MX201" s="30"/>
      <c r="MY201" s="30"/>
      <c r="MZ201" s="30"/>
      <c r="NA201" s="30"/>
      <c r="NB201" s="30"/>
      <c r="NC201" s="30"/>
      <c r="ND201" s="30"/>
      <c r="NE201" s="30"/>
      <c r="NF201" s="30"/>
      <c r="NG201" s="30"/>
      <c r="NH201" s="30"/>
      <c r="NI201" s="30"/>
      <c r="NJ201" s="30"/>
      <c r="NK201" s="30"/>
      <c r="NL201" s="30"/>
      <c r="NM201" s="30"/>
      <c r="NN201" s="30"/>
      <c r="NO201" s="30"/>
      <c r="NP201" s="30"/>
      <c r="NQ201" s="30"/>
      <c r="NR201" s="30"/>
      <c r="NS201" s="30"/>
      <c r="NT201" s="30"/>
      <c r="NU201" s="30"/>
      <c r="NV201" s="30"/>
      <c r="NW201" s="30"/>
      <c r="NX201" s="30"/>
      <c r="NY201" s="30"/>
      <c r="NZ201" s="30"/>
      <c r="OA201" s="30"/>
      <c r="OB201" s="30"/>
      <c r="OC201" s="30"/>
      <c r="OD201" s="30"/>
      <c r="OE201" s="30"/>
      <c r="OF201" s="30"/>
      <c r="OG201" s="30"/>
      <c r="OH201" s="30"/>
      <c r="OI201" s="30"/>
      <c r="OJ201" s="30"/>
      <c r="OK201" s="30"/>
      <c r="OL201" s="30"/>
      <c r="OM201" s="30"/>
      <c r="ON201" s="30"/>
      <c r="OO201" s="30"/>
      <c r="OP201" s="30"/>
      <c r="OQ201" s="30"/>
      <c r="OR201" s="30"/>
      <c r="OS201" s="30"/>
      <c r="OT201" s="30"/>
      <c r="OU201" s="30"/>
      <c r="OV201" s="30"/>
      <c r="OW201" s="30"/>
      <c r="OX201" s="30"/>
      <c r="OY201" s="30"/>
      <c r="OZ201" s="30"/>
      <c r="PA201" s="30"/>
      <c r="PB201" s="30"/>
      <c r="PC201" s="30"/>
      <c r="PD201" s="30"/>
      <c r="PE201" s="30"/>
      <c r="PF201" s="30"/>
      <c r="PG201" s="30"/>
      <c r="PH201" s="30"/>
      <c r="PI201" s="30"/>
      <c r="PJ201" s="30"/>
      <c r="PK201" s="30"/>
      <c r="PL201" s="30"/>
      <c r="PM201" s="30"/>
      <c r="PN201" s="30"/>
      <c r="PO201" s="30"/>
      <c r="PP201" s="30"/>
      <c r="PQ201" s="30"/>
      <c r="PR201" s="30"/>
      <c r="PS201" s="30"/>
      <c r="PT201" s="30"/>
      <c r="PU201" s="30"/>
      <c r="PV201" s="30"/>
      <c r="PW201" s="30"/>
      <c r="PX201" s="30"/>
      <c r="PY201" s="30"/>
      <c r="PZ201" s="30"/>
      <c r="QA201" s="30"/>
      <c r="QB201" s="30"/>
      <c r="QC201" s="30"/>
      <c r="QD201" s="30"/>
      <c r="QE201" s="30"/>
      <c r="QF201" s="30"/>
      <c r="QG201" s="30"/>
      <c r="QH201" s="30"/>
      <c r="QI201" s="30"/>
      <c r="QJ201" s="30"/>
      <c r="QK201" s="30"/>
      <c r="QL201" s="30"/>
      <c r="QM201" s="30"/>
      <c r="QN201" s="30"/>
      <c r="QO201" s="30"/>
      <c r="QP201" s="30"/>
      <c r="QQ201" s="30"/>
      <c r="QR201" s="30"/>
      <c r="QS201" s="30"/>
      <c r="QT201" s="30"/>
      <c r="QU201" s="30"/>
      <c r="QV201" s="30"/>
      <c r="QW201" s="30"/>
      <c r="QX201" s="30"/>
      <c r="QY201" s="30"/>
      <c r="QZ201" s="30"/>
      <c r="RA201" s="30"/>
      <c r="RB201" s="30"/>
      <c r="RC201" s="30"/>
      <c r="RD201" s="30"/>
      <c r="RE201" s="30"/>
      <c r="RF201" s="30"/>
      <c r="RG201" s="30"/>
      <c r="RH201" s="30"/>
      <c r="RI201" s="30"/>
      <c r="RJ201" s="30"/>
      <c r="RK201" s="30"/>
      <c r="RL201" s="30"/>
      <c r="RM201" s="30"/>
      <c r="RN201" s="30"/>
      <c r="RO201" s="30"/>
      <c r="RP201" s="30"/>
      <c r="RQ201" s="30"/>
      <c r="RR201" s="30"/>
      <c r="RS201" s="30"/>
      <c r="RT201" s="30"/>
      <c r="RU201" s="30"/>
      <c r="RV201" s="30"/>
      <c r="RW201" s="30"/>
      <c r="RX201" s="30"/>
      <c r="RY201" s="30"/>
      <c r="RZ201" s="30"/>
      <c r="SA201" s="30"/>
      <c r="SB201" s="30"/>
      <c r="SC201" s="30"/>
      <c r="SD201" s="30"/>
      <c r="SE201" s="30"/>
      <c r="SF201" s="30"/>
      <c r="SG201" s="30"/>
      <c r="SH201" s="30"/>
      <c r="SI201" s="30"/>
      <c r="SJ201" s="30"/>
      <c r="SK201" s="30"/>
      <c r="SL201" s="30"/>
      <c r="SM201" s="30"/>
      <c r="SN201" s="30"/>
      <c r="SO201" s="30"/>
      <c r="SP201" s="30"/>
      <c r="SQ201" s="30"/>
      <c r="SR201" s="30"/>
      <c r="SS201" s="30"/>
      <c r="ST201" s="30"/>
      <c r="SU201" s="30"/>
      <c r="SV201" s="30"/>
      <c r="SW201" s="30"/>
      <c r="SX201" s="30"/>
      <c r="SY201" s="30"/>
      <c r="SZ201" s="30"/>
      <c r="TA201" s="30"/>
      <c r="TB201" s="30"/>
      <c r="TC201" s="30"/>
      <c r="TD201" s="30"/>
      <c r="TE201" s="30"/>
      <c r="TF201" s="30"/>
      <c r="TG201" s="30"/>
      <c r="TH201" s="30"/>
      <c r="TI201" s="30"/>
      <c r="TJ201" s="30"/>
      <c r="TK201" s="30"/>
      <c r="TL201" s="30"/>
      <c r="TM201" s="30"/>
      <c r="TN201" s="30"/>
      <c r="TO201" s="30"/>
      <c r="TP201" s="30"/>
      <c r="TQ201" s="30"/>
      <c r="TR201" s="30"/>
      <c r="TS201" s="30"/>
      <c r="TT201" s="30"/>
      <c r="TU201" s="30"/>
      <c r="TV201" s="30"/>
      <c r="TW201" s="30"/>
      <c r="TX201" s="30"/>
      <c r="TY201" s="30"/>
      <c r="TZ201" s="30"/>
      <c r="UA201" s="30"/>
      <c r="UB201" s="30"/>
      <c r="UC201" s="30"/>
      <c r="UD201" s="30"/>
      <c r="UE201" s="30"/>
      <c r="UF201" s="30"/>
      <c r="UG201" s="30"/>
      <c r="UH201" s="30"/>
      <c r="UI201" s="30"/>
      <c r="UJ201" s="30"/>
      <c r="UK201" s="30"/>
      <c r="UL201" s="30"/>
      <c r="UM201" s="30"/>
      <c r="UN201" s="30"/>
      <c r="UO201" s="30"/>
      <c r="UP201" s="30"/>
      <c r="UQ201" s="30"/>
      <c r="UR201" s="30"/>
      <c r="US201" s="30"/>
      <c r="UT201" s="30"/>
      <c r="UU201" s="30"/>
      <c r="UV201" s="30"/>
      <c r="UW201" s="30"/>
      <c r="UX201" s="30"/>
      <c r="UY201" s="30"/>
      <c r="UZ201" s="30"/>
      <c r="VA201" s="30"/>
      <c r="VB201" s="30"/>
      <c r="VC201" s="30"/>
      <c r="VD201" s="30"/>
      <c r="VE201" s="30"/>
      <c r="VF201" s="30"/>
      <c r="VG201" s="30"/>
      <c r="VH201" s="30"/>
      <c r="VI201" s="30"/>
      <c r="VJ201" s="30"/>
      <c r="VK201" s="30"/>
      <c r="VL201" s="30"/>
      <c r="VM201" s="30"/>
      <c r="VN201" s="30"/>
      <c r="VO201" s="30"/>
      <c r="VP201" s="30"/>
      <c r="VQ201" s="30"/>
      <c r="VR201" s="30"/>
      <c r="VS201" s="30"/>
      <c r="VT201" s="30"/>
      <c r="VU201" s="30"/>
      <c r="VV201" s="30"/>
      <c r="VW201" s="30"/>
      <c r="VX201" s="30"/>
      <c r="VY201" s="30"/>
      <c r="VZ201" s="30"/>
      <c r="WA201" s="30"/>
      <c r="WB201" s="30"/>
      <c r="WC201" s="30"/>
      <c r="WD201" s="30"/>
      <c r="WE201" s="30"/>
      <c r="WF201" s="30"/>
      <c r="WG201" s="30"/>
      <c r="WH201" s="30"/>
      <c r="WI201" s="30"/>
      <c r="WJ201" s="30"/>
      <c r="WK201" s="30"/>
      <c r="WL201" s="30"/>
      <c r="WM201" s="30"/>
      <c r="WN201" s="30"/>
      <c r="WO201" s="30"/>
      <c r="WP201" s="30"/>
      <c r="WQ201" s="30"/>
      <c r="WR201" s="30"/>
      <c r="WS201" s="30"/>
      <c r="WT201" s="30"/>
      <c r="WU201" s="30"/>
      <c r="WV201" s="30"/>
      <c r="WW201" s="30"/>
      <c r="WX201" s="30"/>
      <c r="WY201" s="30"/>
      <c r="WZ201" s="30"/>
      <c r="XA201" s="30"/>
      <c r="XB201" s="30"/>
      <c r="XC201" s="30"/>
      <c r="XD201" s="30"/>
      <c r="XE201" s="30"/>
      <c r="XF201" s="30"/>
      <c r="XG201" s="30"/>
      <c r="XH201" s="30"/>
      <c r="XI201" s="30"/>
      <c r="XJ201" s="30"/>
      <c r="XK201" s="30"/>
      <c r="XL201" s="30"/>
      <c r="XM201" s="30"/>
      <c r="XN201" s="30"/>
      <c r="XO201" s="30"/>
      <c r="XP201" s="30"/>
      <c r="XQ201" s="30"/>
      <c r="XR201" s="30"/>
      <c r="XS201" s="30"/>
      <c r="XT201" s="30"/>
      <c r="XU201" s="30"/>
      <c r="XV201" s="30"/>
      <c r="XW201" s="30"/>
      <c r="XX201" s="30"/>
      <c r="XY201" s="30"/>
      <c r="XZ201" s="30"/>
      <c r="YA201" s="30"/>
      <c r="YB201" s="30"/>
      <c r="YC201" s="30"/>
      <c r="YD201" s="30"/>
      <c r="YE201" s="30"/>
      <c r="YF201" s="30"/>
      <c r="YG201" s="30"/>
      <c r="YH201" s="30"/>
      <c r="YI201" s="30"/>
      <c r="YJ201" s="30"/>
      <c r="YK201" s="30"/>
      <c r="YL201" s="30"/>
      <c r="YM201" s="30"/>
      <c r="YN201" s="30"/>
      <c r="YO201" s="30"/>
      <c r="YP201" s="30"/>
      <c r="YQ201" s="30"/>
      <c r="YR201" s="30"/>
      <c r="YS201" s="30"/>
      <c r="YT201" s="30"/>
      <c r="YU201" s="30"/>
      <c r="YV201" s="30"/>
      <c r="YW201" s="30"/>
      <c r="YX201" s="30"/>
      <c r="YY201" s="30"/>
      <c r="YZ201" s="30"/>
      <c r="ZA201" s="30"/>
      <c r="ZB201" s="30"/>
      <c r="ZC201" s="30"/>
      <c r="ZD201" s="30"/>
      <c r="ZE201" s="30"/>
      <c r="ZF201" s="30"/>
      <c r="ZG201" s="30"/>
      <c r="ZH201" s="30"/>
      <c r="ZI201" s="30"/>
      <c r="ZJ201" s="30"/>
      <c r="ZK201" s="30"/>
      <c r="ZL201" s="30"/>
      <c r="ZM201" s="30"/>
      <c r="ZN201" s="30"/>
      <c r="ZO201" s="30"/>
      <c r="ZP201" s="30"/>
      <c r="ZQ201" s="30"/>
      <c r="ZR201" s="30"/>
      <c r="ZS201" s="30"/>
      <c r="ZT201" s="30"/>
      <c r="ZU201" s="30"/>
      <c r="ZV201" s="30"/>
      <c r="ZW201" s="30"/>
      <c r="ZX201" s="30"/>
      <c r="ZY201" s="30"/>
      <c r="ZZ201" s="30"/>
      <c r="AAA201" s="30"/>
      <c r="AAB201" s="30"/>
      <c r="AAC201" s="30"/>
      <c r="AAD201" s="30"/>
      <c r="AAE201" s="30"/>
      <c r="AAF201" s="30"/>
      <c r="AAG201" s="30"/>
      <c r="AAH201" s="30"/>
      <c r="AAI201" s="30"/>
      <c r="AAJ201" s="30"/>
      <c r="AAK201" s="30"/>
      <c r="AAL201" s="30"/>
      <c r="AAM201" s="30"/>
      <c r="AAN201" s="30"/>
      <c r="AAO201" s="30"/>
      <c r="AAP201" s="30"/>
      <c r="AAQ201" s="30"/>
      <c r="AAR201" s="30"/>
      <c r="AAS201" s="30"/>
      <c r="AAT201" s="30"/>
      <c r="AAU201" s="30"/>
      <c r="AAV201" s="30"/>
      <c r="AAW201" s="30"/>
      <c r="AAX201" s="30"/>
      <c r="AAY201" s="30"/>
      <c r="AAZ201" s="30"/>
      <c r="ABA201" s="30"/>
      <c r="ABB201" s="30"/>
      <c r="ABC201" s="30"/>
      <c r="ABD201" s="30"/>
      <c r="ABE201" s="30"/>
      <c r="ABF201" s="30"/>
      <c r="ABG201" s="30"/>
      <c r="ABH201" s="30"/>
      <c r="ABI201" s="30"/>
      <c r="ABJ201" s="30"/>
      <c r="ABK201" s="30"/>
      <c r="ABL201" s="30"/>
      <c r="ABM201" s="30"/>
      <c r="ABN201" s="30"/>
      <c r="ABO201" s="30"/>
      <c r="ABP201" s="30"/>
      <c r="ABQ201" s="30"/>
      <c r="ABR201" s="30"/>
      <c r="ABS201" s="30"/>
      <c r="ABT201" s="30"/>
      <c r="ABU201" s="30"/>
      <c r="ABV201" s="30"/>
      <c r="ABW201" s="30"/>
      <c r="ABX201" s="30"/>
      <c r="ABY201" s="30"/>
      <c r="ABZ201" s="30"/>
      <c r="ACA201" s="30"/>
      <c r="ACB201" s="30"/>
      <c r="ACC201" s="30"/>
      <c r="ACD201" s="30"/>
      <c r="ACE201" s="30"/>
      <c r="ACF201" s="30"/>
      <c r="ACG201" s="30"/>
      <c r="ACH201" s="30"/>
      <c r="ACI201" s="30"/>
      <c r="ACJ201" s="30"/>
      <c r="ACK201" s="30"/>
      <c r="ACL201" s="30"/>
      <c r="ACM201" s="30"/>
      <c r="ACN201" s="30"/>
      <c r="ACO201" s="30"/>
      <c r="ACP201" s="30"/>
      <c r="ACQ201" s="30"/>
      <c r="ACR201" s="30"/>
      <c r="ACS201" s="30"/>
      <c r="ACT201" s="30"/>
      <c r="ACU201" s="30"/>
      <c r="ACV201" s="30"/>
      <c r="ACW201" s="30"/>
      <c r="ACX201" s="30"/>
      <c r="ACY201" s="30"/>
      <c r="ACZ201" s="30"/>
      <c r="ADA201" s="30"/>
      <c r="ADB201" s="30"/>
      <c r="ADC201" s="30"/>
      <c r="ADD201" s="30"/>
      <c r="ADE201" s="30"/>
      <c r="ADF201" s="30"/>
      <c r="ADG201" s="30"/>
      <c r="ADH201" s="30"/>
      <c r="ADI201" s="30"/>
      <c r="ADJ201" s="30"/>
      <c r="ADK201" s="30"/>
      <c r="ADL201" s="30"/>
      <c r="ADM201" s="30"/>
      <c r="ADN201" s="30"/>
      <c r="ADO201" s="30"/>
      <c r="ADP201" s="30"/>
      <c r="ADQ201" s="30"/>
      <c r="ADR201" s="30"/>
      <c r="ADS201" s="30"/>
      <c r="ADT201" s="30"/>
      <c r="ADU201" s="30"/>
      <c r="ADV201" s="30"/>
      <c r="ADW201" s="30"/>
      <c r="ADX201" s="30"/>
      <c r="ADY201" s="30"/>
      <c r="ADZ201" s="30"/>
      <c r="AEA201" s="30"/>
      <c r="AEB201" s="30"/>
      <c r="AEC201" s="30"/>
      <c r="AED201" s="30"/>
      <c r="AEE201" s="30"/>
      <c r="AEF201" s="30"/>
      <c r="AEG201" s="30"/>
      <c r="AEH201" s="30"/>
      <c r="AEI201" s="30"/>
      <c r="AEJ201" s="30"/>
      <c r="AEK201" s="30"/>
      <c r="AEL201" s="30"/>
      <c r="AEM201" s="30"/>
      <c r="AEN201" s="30"/>
      <c r="AEO201" s="30"/>
      <c r="AEP201" s="30"/>
      <c r="AEQ201" s="30"/>
      <c r="AER201" s="30"/>
      <c r="AES201" s="30"/>
      <c r="AET201" s="30"/>
      <c r="AEU201" s="30"/>
      <c r="AEV201" s="30"/>
      <c r="AEW201" s="30"/>
      <c r="AEX201" s="30"/>
      <c r="AEY201" s="30"/>
      <c r="AEZ201" s="30"/>
      <c r="AFA201" s="30"/>
      <c r="AFB201" s="30"/>
      <c r="AFC201" s="30"/>
      <c r="AFD201" s="30"/>
      <c r="AFE201" s="30"/>
      <c r="AFF201" s="30"/>
      <c r="AFG201" s="30"/>
      <c r="AFH201" s="30"/>
      <c r="AFI201" s="30"/>
      <c r="AFJ201" s="30"/>
      <c r="AFK201" s="30"/>
      <c r="AFL201" s="30"/>
      <c r="AFM201" s="30"/>
      <c r="AFN201" s="30"/>
      <c r="AFO201" s="30"/>
      <c r="AFP201" s="30"/>
      <c r="AFQ201" s="30"/>
      <c r="AFR201" s="30"/>
      <c r="AFS201" s="30"/>
      <c r="AFT201" s="30"/>
      <c r="AFU201" s="30"/>
      <c r="AFV201" s="30"/>
      <c r="AFW201" s="30"/>
      <c r="AFX201" s="30"/>
      <c r="AFY201" s="30"/>
      <c r="AFZ201" s="30"/>
      <c r="AGA201" s="30"/>
      <c r="AGB201" s="30"/>
      <c r="AGC201" s="30"/>
      <c r="AGD201" s="30"/>
      <c r="AGE201" s="30"/>
      <c r="AGF201" s="30"/>
      <c r="AGG201" s="30"/>
      <c r="AGH201" s="30"/>
      <c r="AGI201" s="30"/>
      <c r="AGJ201" s="30"/>
      <c r="AGK201" s="30"/>
      <c r="AGL201" s="30"/>
      <c r="AGM201" s="30"/>
      <c r="AGN201" s="30"/>
      <c r="AGO201" s="30"/>
      <c r="AGP201" s="30"/>
      <c r="AGQ201" s="30"/>
      <c r="AGR201" s="30"/>
      <c r="AGS201" s="30"/>
      <c r="AGT201" s="30"/>
      <c r="AGU201" s="30"/>
      <c r="AGV201" s="30"/>
      <c r="AGW201" s="30"/>
      <c r="AGX201" s="30"/>
      <c r="AGY201" s="30"/>
      <c r="AGZ201" s="30"/>
      <c r="AHA201" s="30"/>
      <c r="AHB201" s="30"/>
      <c r="AHC201" s="30"/>
      <c r="AHD201" s="30"/>
      <c r="AHE201" s="30"/>
      <c r="AHF201" s="30"/>
      <c r="AHG201" s="30"/>
      <c r="AHH201" s="30"/>
      <c r="AHI201" s="30"/>
      <c r="AHJ201" s="30"/>
      <c r="AHK201" s="30"/>
      <c r="AHL201" s="30"/>
      <c r="AHM201" s="30"/>
      <c r="AHN201" s="30"/>
      <c r="AHO201" s="30"/>
      <c r="AHP201" s="30"/>
      <c r="AHQ201" s="30"/>
      <c r="AHR201" s="30"/>
      <c r="AHS201" s="30"/>
      <c r="AHT201" s="30"/>
      <c r="AHU201" s="30"/>
      <c r="AHV201" s="30"/>
      <c r="AHW201" s="30"/>
      <c r="AHX201" s="30"/>
      <c r="AHY201" s="30"/>
      <c r="AHZ201" s="30"/>
      <c r="AIA201" s="30"/>
      <c r="AIB201" s="30"/>
      <c r="AIC201" s="30"/>
      <c r="AID201" s="30"/>
      <c r="AIE201" s="30"/>
      <c r="AIF201" s="30"/>
      <c r="AIG201" s="30"/>
      <c r="AIH201" s="30"/>
      <c r="AII201" s="30"/>
      <c r="AIJ201" s="30"/>
      <c r="AIK201" s="30"/>
      <c r="AIL201" s="30"/>
      <c r="AIM201" s="30"/>
      <c r="AIN201" s="30"/>
      <c r="AIO201" s="30"/>
      <c r="AIP201" s="30"/>
      <c r="AIQ201" s="30"/>
      <c r="AIR201" s="30"/>
      <c r="AIS201" s="30"/>
      <c r="AIT201" s="30"/>
      <c r="AIU201" s="30"/>
      <c r="AIV201" s="30"/>
      <c r="AIW201" s="30"/>
      <c r="AIX201" s="30"/>
      <c r="AIY201" s="30"/>
      <c r="AIZ201" s="30"/>
      <c r="AJA201" s="30"/>
      <c r="AJB201" s="30"/>
      <c r="AJC201" s="30"/>
      <c r="AJD201" s="30"/>
      <c r="AJE201" s="30"/>
      <c r="AJF201" s="30"/>
      <c r="AJG201" s="30"/>
      <c r="AJH201" s="30"/>
      <c r="AJI201" s="30"/>
      <c r="AJJ201" s="30"/>
      <c r="AJK201" s="30"/>
      <c r="AJL201" s="30"/>
      <c r="AJM201" s="30"/>
      <c r="AJN201" s="30"/>
      <c r="AJO201" s="30"/>
      <c r="AJP201" s="30"/>
      <c r="AJQ201" s="30"/>
      <c r="AJR201" s="30"/>
      <c r="AJS201" s="30"/>
      <c r="AJT201" s="30"/>
      <c r="AJU201" s="30"/>
      <c r="AJV201" s="30"/>
      <c r="AJW201" s="30"/>
      <c r="AJX201" s="30"/>
      <c r="AJY201" s="30"/>
      <c r="AJZ201" s="30"/>
      <c r="AKA201" s="30"/>
      <c r="AKB201" s="30"/>
      <c r="AKC201" s="30"/>
      <c r="AKD201" s="30"/>
      <c r="AKE201" s="30"/>
      <c r="AKF201" s="30"/>
      <c r="AKG201" s="30"/>
      <c r="AKH201" s="30"/>
      <c r="AKI201" s="30"/>
      <c r="AKJ201" s="30"/>
      <c r="AKK201" s="30"/>
      <c r="AKL201" s="30"/>
      <c r="AKM201" s="30"/>
      <c r="AKN201" s="30"/>
      <c r="AKO201" s="30"/>
      <c r="AKP201" s="30"/>
      <c r="AKQ201" s="30"/>
      <c r="AKR201" s="30"/>
      <c r="AKS201" s="30"/>
      <c r="AKT201" s="30"/>
      <c r="AKU201" s="30"/>
      <c r="AKV201" s="30"/>
      <c r="AKW201" s="30"/>
      <c r="AKX201" s="30"/>
      <c r="AKY201" s="30"/>
      <c r="AKZ201" s="30"/>
      <c r="ALA201" s="30"/>
      <c r="ALB201" s="30"/>
      <c r="ALC201" s="30"/>
      <c r="ALD201" s="30"/>
      <c r="ALE201" s="30"/>
      <c r="ALF201" s="30"/>
      <c r="ALG201" s="30"/>
      <c r="ALH201" s="30"/>
      <c r="ALI201" s="30"/>
      <c r="ALJ201" s="30"/>
      <c r="ALK201" s="30"/>
      <c r="ALL201" s="30"/>
      <c r="ALM201" s="30"/>
      <c r="ALN201" s="30"/>
      <c r="ALO201" s="30"/>
      <c r="ALP201" s="30"/>
      <c r="ALQ201" s="30"/>
      <c r="ALR201" s="30"/>
      <c r="ALS201" s="30"/>
      <c r="ALT201" s="30"/>
      <c r="ALU201" s="30"/>
      <c r="ALV201" s="30"/>
      <c r="ALW201" s="30"/>
      <c r="ALX201" s="30"/>
      <c r="ALY201" s="30"/>
      <c r="ALZ201" s="30"/>
      <c r="AMA201" s="30"/>
      <c r="AMB201" s="30"/>
      <c r="AMC201" s="30"/>
      <c r="AMD201" s="30"/>
      <c r="AME201" s="30"/>
      <c r="AMF201" s="30"/>
      <c r="AMG201" s="30"/>
      <c r="AMH201" s="30"/>
      <c r="AMI201" s="30"/>
      <c r="AMJ201" s="30"/>
      <c r="AMK201" s="30"/>
      <c r="AML201" s="30"/>
      <c r="AMM201" s="30"/>
      <c r="AMN201" s="30"/>
      <c r="AMO201" s="30"/>
    </row>
    <row r="202" spans="1:1029" s="17" customFormat="1" ht="15.75" customHeight="1" x14ac:dyDescent="0.2">
      <c r="A202" s="32">
        <v>44851</v>
      </c>
      <c r="B202" s="12" t="s">
        <v>81</v>
      </c>
      <c r="C202" s="15" t="s">
        <v>31</v>
      </c>
      <c r="D202" s="15" t="s">
        <v>131</v>
      </c>
      <c r="E202" s="12"/>
      <c r="F202" s="22"/>
      <c r="G202" s="15"/>
      <c r="H202" s="21">
        <v>3</v>
      </c>
      <c r="I202" s="9">
        <v>0</v>
      </c>
      <c r="J202" s="9">
        <v>0</v>
      </c>
      <c r="K202" s="9">
        <v>0</v>
      </c>
      <c r="L202" s="9">
        <v>0</v>
      </c>
      <c r="M202" s="9">
        <v>0</v>
      </c>
      <c r="N202" s="9">
        <v>0</v>
      </c>
      <c r="O202" s="9">
        <v>0</v>
      </c>
      <c r="P202" s="21">
        <f t="shared" si="6"/>
        <v>3</v>
      </c>
      <c r="Q202" s="21">
        <f t="shared" si="7"/>
        <v>0</v>
      </c>
      <c r="R202" s="22" t="s">
        <v>30</v>
      </c>
      <c r="S202" s="15" t="s">
        <v>218</v>
      </c>
      <c r="T202" s="15"/>
      <c r="U202" s="9" t="s">
        <v>238</v>
      </c>
      <c r="V202" s="9">
        <v>110</v>
      </c>
      <c r="W202" s="9" t="s">
        <v>30</v>
      </c>
      <c r="X202" s="9" t="s">
        <v>30</v>
      </c>
      <c r="Y202" s="9" t="s">
        <v>30</v>
      </c>
      <c r="Z202" s="50" t="s">
        <v>344</v>
      </c>
      <c r="AA202" s="36"/>
      <c r="AB202" s="15"/>
      <c r="AC202" s="15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</row>
    <row r="203" spans="1:1029" s="17" customFormat="1" ht="15.75" customHeight="1" x14ac:dyDescent="0.2">
      <c r="A203" s="32">
        <v>44852</v>
      </c>
      <c r="B203" s="12" t="s">
        <v>92</v>
      </c>
      <c r="C203" s="15" t="s">
        <v>31</v>
      </c>
      <c r="D203" s="15" t="s">
        <v>127</v>
      </c>
      <c r="E203" s="12"/>
      <c r="F203" s="22"/>
      <c r="G203" s="15"/>
      <c r="H203" s="9">
        <v>15</v>
      </c>
      <c r="I203" s="9">
        <v>5</v>
      </c>
      <c r="J203" s="9">
        <v>0</v>
      </c>
      <c r="K203" s="9">
        <v>0</v>
      </c>
      <c r="L203" s="21">
        <v>0</v>
      </c>
      <c r="M203" s="9">
        <v>0</v>
      </c>
      <c r="N203" s="9">
        <v>0</v>
      </c>
      <c r="O203" s="9">
        <v>0</v>
      </c>
      <c r="P203" s="21">
        <f t="shared" si="6"/>
        <v>15</v>
      </c>
      <c r="Q203" s="21">
        <f t="shared" si="7"/>
        <v>5</v>
      </c>
      <c r="R203" s="41" t="s">
        <v>30</v>
      </c>
      <c r="S203" s="15" t="s">
        <v>218</v>
      </c>
      <c r="T203" s="15"/>
      <c r="U203" s="9" t="s">
        <v>238</v>
      </c>
      <c r="V203" s="9">
        <v>100</v>
      </c>
      <c r="W203" s="9" t="s">
        <v>30</v>
      </c>
      <c r="X203" s="9" t="s">
        <v>147</v>
      </c>
      <c r="Y203" s="9" t="s">
        <v>30</v>
      </c>
      <c r="Z203" s="50" t="s">
        <v>421</v>
      </c>
      <c r="AA203" s="36"/>
      <c r="AB203" s="15"/>
      <c r="AC203" s="15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</row>
    <row r="204" spans="1:1029" s="17" customFormat="1" ht="15.75" customHeight="1" x14ac:dyDescent="0.2">
      <c r="A204" s="32">
        <v>44853</v>
      </c>
      <c r="B204" s="12" t="s">
        <v>62</v>
      </c>
      <c r="C204" s="15" t="s">
        <v>31</v>
      </c>
      <c r="D204" s="15" t="s">
        <v>41</v>
      </c>
      <c r="E204" s="12"/>
      <c r="F204" s="22"/>
      <c r="G204" s="15"/>
      <c r="H204" s="21">
        <v>11</v>
      </c>
      <c r="I204" s="9">
        <v>0</v>
      </c>
      <c r="J204" s="9">
        <v>0</v>
      </c>
      <c r="K204" s="9">
        <v>0</v>
      </c>
      <c r="L204" s="9">
        <v>0</v>
      </c>
      <c r="M204" s="9">
        <v>0</v>
      </c>
      <c r="N204" s="9">
        <v>0</v>
      </c>
      <c r="O204" s="9">
        <v>0</v>
      </c>
      <c r="P204" s="21">
        <f t="shared" si="6"/>
        <v>11</v>
      </c>
      <c r="Q204" s="21">
        <f t="shared" si="7"/>
        <v>0</v>
      </c>
      <c r="R204" s="22" t="s">
        <v>30</v>
      </c>
      <c r="S204" s="15" t="s">
        <v>225</v>
      </c>
      <c r="T204" s="15"/>
      <c r="U204" s="9" t="s">
        <v>238</v>
      </c>
      <c r="V204" s="9">
        <v>90</v>
      </c>
      <c r="W204" s="9" t="s">
        <v>147</v>
      </c>
      <c r="X204" s="9" t="s">
        <v>30</v>
      </c>
      <c r="Y204" s="9" t="s">
        <v>30</v>
      </c>
      <c r="Z204" s="50" t="s">
        <v>392</v>
      </c>
      <c r="AA204" s="36"/>
      <c r="AB204" s="15"/>
      <c r="AC204" s="15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</row>
    <row r="205" spans="1:1029" s="17" customFormat="1" ht="15.75" customHeight="1" x14ac:dyDescent="0.2">
      <c r="A205" s="31">
        <v>44857</v>
      </c>
      <c r="B205" s="12" t="s">
        <v>62</v>
      </c>
      <c r="C205" s="15" t="s">
        <v>143</v>
      </c>
      <c r="D205" s="15" t="s">
        <v>41</v>
      </c>
      <c r="E205" s="12"/>
      <c r="F205" s="22"/>
      <c r="G205" s="15"/>
      <c r="H205" s="9">
        <v>3</v>
      </c>
      <c r="I205" s="9">
        <v>0</v>
      </c>
      <c r="J205" s="9">
        <v>0</v>
      </c>
      <c r="K205" s="9">
        <v>0</v>
      </c>
      <c r="L205" s="21">
        <v>0</v>
      </c>
      <c r="M205" s="9">
        <v>0</v>
      </c>
      <c r="N205" s="9">
        <v>0</v>
      </c>
      <c r="O205" s="9">
        <v>0</v>
      </c>
      <c r="P205" s="21">
        <f t="shared" si="6"/>
        <v>3</v>
      </c>
      <c r="Q205" s="21">
        <f t="shared" si="7"/>
        <v>0</v>
      </c>
      <c r="R205" s="15" t="s">
        <v>30</v>
      </c>
      <c r="S205" s="15" t="s">
        <v>225</v>
      </c>
      <c r="T205" s="15"/>
      <c r="U205" s="9" t="s">
        <v>238</v>
      </c>
      <c r="V205" s="9">
        <v>107</v>
      </c>
      <c r="W205" s="9" t="s">
        <v>147</v>
      </c>
      <c r="X205" s="9" t="s">
        <v>30</v>
      </c>
      <c r="Y205" s="9" t="s">
        <v>30</v>
      </c>
      <c r="Z205" s="50" t="s">
        <v>459</v>
      </c>
      <c r="AA205" s="36"/>
      <c r="AB205" s="15"/>
      <c r="AC205" s="15"/>
      <c r="AD205" s="16"/>
      <c r="AE205" s="16"/>
      <c r="AF205" s="16"/>
      <c r="AG205" s="16"/>
      <c r="AH205" s="16"/>
      <c r="AI205" s="16"/>
      <c r="AJ205" s="16"/>
      <c r="AK205" s="16"/>
      <c r="AL205" s="16"/>
      <c r="AM205" s="16"/>
      <c r="AN205" s="16"/>
      <c r="AO205" s="16"/>
    </row>
    <row r="206" spans="1:1029" s="17" customFormat="1" ht="15.75" customHeight="1" x14ac:dyDescent="0.2">
      <c r="A206" s="31">
        <v>44857</v>
      </c>
      <c r="B206" s="12" t="s">
        <v>112</v>
      </c>
      <c r="C206" s="15" t="s">
        <v>31</v>
      </c>
      <c r="D206" s="15" t="s">
        <v>126</v>
      </c>
      <c r="E206" s="12"/>
      <c r="F206" s="22"/>
      <c r="G206" s="15"/>
      <c r="H206" s="9">
        <v>1</v>
      </c>
      <c r="I206" s="9">
        <v>0</v>
      </c>
      <c r="J206" s="9">
        <v>0</v>
      </c>
      <c r="K206" s="9">
        <v>0</v>
      </c>
      <c r="L206" s="21">
        <v>0</v>
      </c>
      <c r="M206" s="9">
        <v>0</v>
      </c>
      <c r="N206" s="9">
        <v>0</v>
      </c>
      <c r="O206" s="9">
        <v>0</v>
      </c>
      <c r="P206" s="21">
        <f t="shared" si="6"/>
        <v>1</v>
      </c>
      <c r="Q206" s="21">
        <f t="shared" si="7"/>
        <v>0</v>
      </c>
      <c r="R206" s="15" t="s">
        <v>30</v>
      </c>
      <c r="S206" s="15" t="s">
        <v>237</v>
      </c>
      <c r="T206" s="15"/>
      <c r="U206" s="9" t="s">
        <v>238</v>
      </c>
      <c r="V206" s="9">
        <v>80</v>
      </c>
      <c r="W206" s="9" t="s">
        <v>30</v>
      </c>
      <c r="X206" s="9" t="s">
        <v>30</v>
      </c>
      <c r="Y206" s="9" t="s">
        <v>30</v>
      </c>
      <c r="Z206" s="50" t="s">
        <v>460</v>
      </c>
      <c r="AA206" s="50"/>
      <c r="AB206" s="15"/>
      <c r="AC206" s="15"/>
      <c r="AD206" s="16"/>
      <c r="AE206" s="16"/>
      <c r="AF206" s="16"/>
      <c r="AG206" s="16"/>
      <c r="AH206" s="16"/>
      <c r="AI206" s="16"/>
      <c r="AJ206" s="16"/>
      <c r="AK206" s="16"/>
      <c r="AL206" s="16"/>
      <c r="AM206" s="16"/>
      <c r="AN206" s="16"/>
      <c r="AO206" s="16"/>
    </row>
    <row r="207" spans="1:1029" s="17" customFormat="1" ht="15.75" customHeight="1" x14ac:dyDescent="0.2">
      <c r="A207" s="31">
        <v>44857</v>
      </c>
      <c r="B207" s="12" t="s">
        <v>112</v>
      </c>
      <c r="C207" s="15" t="s">
        <v>31</v>
      </c>
      <c r="D207" s="15" t="s">
        <v>126</v>
      </c>
      <c r="E207" s="12"/>
      <c r="F207" s="22"/>
      <c r="G207" s="15"/>
      <c r="H207" s="21">
        <v>1</v>
      </c>
      <c r="I207" s="9">
        <v>0</v>
      </c>
      <c r="J207" s="9">
        <v>0</v>
      </c>
      <c r="K207" s="9">
        <v>0</v>
      </c>
      <c r="L207" s="9">
        <v>0</v>
      </c>
      <c r="M207" s="9">
        <v>0</v>
      </c>
      <c r="N207" s="9">
        <v>0</v>
      </c>
      <c r="O207" s="9">
        <v>0</v>
      </c>
      <c r="P207" s="21">
        <f t="shared" si="6"/>
        <v>1</v>
      </c>
      <c r="Q207" s="21">
        <f t="shared" si="7"/>
        <v>0</v>
      </c>
      <c r="R207" s="15" t="s">
        <v>30</v>
      </c>
      <c r="S207" s="15" t="s">
        <v>227</v>
      </c>
      <c r="T207" s="15"/>
      <c r="U207" s="9">
        <v>3</v>
      </c>
      <c r="V207" s="9">
        <v>80</v>
      </c>
      <c r="W207" s="9" t="s">
        <v>147</v>
      </c>
      <c r="X207" s="9" t="s">
        <v>30</v>
      </c>
      <c r="Y207" s="9" t="s">
        <v>30</v>
      </c>
      <c r="Z207" s="50" t="s">
        <v>461</v>
      </c>
      <c r="AA207" s="58"/>
      <c r="AB207" s="15"/>
      <c r="AC207" s="15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</row>
    <row r="208" spans="1:1029" s="17" customFormat="1" ht="15.75" customHeight="1" x14ac:dyDescent="0.2">
      <c r="A208" s="31">
        <v>44858</v>
      </c>
      <c r="B208" s="12" t="s">
        <v>103</v>
      </c>
      <c r="C208" s="15" t="s">
        <v>31</v>
      </c>
      <c r="D208" s="15" t="s">
        <v>127</v>
      </c>
      <c r="E208" s="12"/>
      <c r="F208" s="22"/>
      <c r="G208" s="15"/>
      <c r="H208" s="21">
        <v>0</v>
      </c>
      <c r="I208" s="9">
        <v>0</v>
      </c>
      <c r="J208" s="9">
        <v>0</v>
      </c>
      <c r="K208" s="9">
        <v>0</v>
      </c>
      <c r="L208" s="9">
        <v>1</v>
      </c>
      <c r="M208" s="9">
        <v>0</v>
      </c>
      <c r="N208" s="9">
        <v>0</v>
      </c>
      <c r="O208" s="9">
        <v>0</v>
      </c>
      <c r="P208" s="21">
        <f t="shared" si="6"/>
        <v>1</v>
      </c>
      <c r="Q208" s="21">
        <f t="shared" si="7"/>
        <v>0</v>
      </c>
      <c r="R208" s="15" t="s">
        <v>30</v>
      </c>
      <c r="S208" s="15" t="s">
        <v>217</v>
      </c>
      <c r="T208" s="15"/>
      <c r="U208" s="9">
        <v>1</v>
      </c>
      <c r="V208" s="9">
        <v>80</v>
      </c>
      <c r="W208" s="9" t="s">
        <v>147</v>
      </c>
      <c r="X208" s="9" t="s">
        <v>30</v>
      </c>
      <c r="Y208" s="9" t="s">
        <v>30</v>
      </c>
      <c r="Z208" s="50" t="s">
        <v>442</v>
      </c>
      <c r="AA208" s="36"/>
      <c r="AB208" s="15"/>
      <c r="AC208" s="15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</row>
    <row r="209" spans="1:41" s="17" customFormat="1" ht="14.25" customHeight="1" x14ac:dyDescent="0.2">
      <c r="A209" s="31">
        <v>44858</v>
      </c>
      <c r="B209" s="12" t="s">
        <v>106</v>
      </c>
      <c r="C209" s="15" t="s">
        <v>31</v>
      </c>
      <c r="D209" s="15" t="s">
        <v>136</v>
      </c>
      <c r="E209" s="12"/>
      <c r="F209" s="22"/>
      <c r="G209" s="15"/>
      <c r="H209" s="21">
        <v>1</v>
      </c>
      <c r="I209" s="9">
        <v>0</v>
      </c>
      <c r="J209" s="9">
        <v>0</v>
      </c>
      <c r="K209" s="9">
        <v>0</v>
      </c>
      <c r="L209" s="9">
        <v>0</v>
      </c>
      <c r="M209" s="9">
        <v>0</v>
      </c>
      <c r="N209" s="9">
        <v>0</v>
      </c>
      <c r="O209" s="9">
        <v>0</v>
      </c>
      <c r="P209" s="21">
        <f t="shared" si="6"/>
        <v>1</v>
      </c>
      <c r="Q209" s="21">
        <f t="shared" si="7"/>
        <v>0</v>
      </c>
      <c r="R209" s="15" t="s">
        <v>30</v>
      </c>
      <c r="S209" s="15" t="s">
        <v>207</v>
      </c>
      <c r="T209" s="15"/>
      <c r="U209" s="9"/>
      <c r="V209" s="9">
        <v>120</v>
      </c>
      <c r="W209" s="9"/>
      <c r="X209" s="9" t="s">
        <v>30</v>
      </c>
      <c r="Y209" s="9"/>
      <c r="Z209" s="50" t="s">
        <v>447</v>
      </c>
      <c r="AA209" s="36"/>
      <c r="AB209" s="15"/>
      <c r="AC209" s="15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</row>
    <row r="210" spans="1:41" s="17" customFormat="1" ht="15.75" customHeight="1" x14ac:dyDescent="0.2">
      <c r="A210" s="31">
        <v>44858</v>
      </c>
      <c r="B210" s="12" t="s">
        <v>81</v>
      </c>
      <c r="C210" s="15" t="s">
        <v>31</v>
      </c>
      <c r="D210" s="15" t="s">
        <v>131</v>
      </c>
      <c r="E210" s="12"/>
      <c r="F210" s="22"/>
      <c r="G210" s="15"/>
      <c r="H210" s="21">
        <v>6</v>
      </c>
      <c r="I210" s="9">
        <v>0</v>
      </c>
      <c r="J210" s="21">
        <v>0</v>
      </c>
      <c r="K210" s="9">
        <v>0</v>
      </c>
      <c r="L210" s="9">
        <v>0</v>
      </c>
      <c r="M210" s="9">
        <v>0</v>
      </c>
      <c r="N210" s="9">
        <v>0</v>
      </c>
      <c r="O210" s="9">
        <v>0</v>
      </c>
      <c r="P210" s="21">
        <f t="shared" si="6"/>
        <v>6</v>
      </c>
      <c r="Q210" s="21">
        <f t="shared" si="7"/>
        <v>0</v>
      </c>
      <c r="R210" s="15" t="s">
        <v>30</v>
      </c>
      <c r="S210" s="15" t="s">
        <v>218</v>
      </c>
      <c r="T210" s="15"/>
      <c r="U210" s="9" t="s">
        <v>238</v>
      </c>
      <c r="V210" s="9">
        <v>110</v>
      </c>
      <c r="W210" s="9" t="s">
        <v>30</v>
      </c>
      <c r="X210" s="9" t="s">
        <v>30</v>
      </c>
      <c r="Y210" s="9" t="s">
        <v>30</v>
      </c>
      <c r="Z210" s="50" t="s">
        <v>344</v>
      </c>
      <c r="AA210" s="36"/>
      <c r="AB210" s="15"/>
      <c r="AC210" s="15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</row>
    <row r="211" spans="1:41" s="17" customFormat="1" ht="15.75" customHeight="1" x14ac:dyDescent="0.2">
      <c r="A211" s="31">
        <v>44861</v>
      </c>
      <c r="B211" s="12" t="s">
        <v>113</v>
      </c>
      <c r="C211" s="15" t="s">
        <v>31</v>
      </c>
      <c r="D211" s="15" t="s">
        <v>243</v>
      </c>
      <c r="E211" s="12"/>
      <c r="F211" s="22"/>
      <c r="G211" s="15"/>
      <c r="H211" s="9">
        <v>1</v>
      </c>
      <c r="I211" s="9">
        <v>0</v>
      </c>
      <c r="J211" s="9">
        <v>0</v>
      </c>
      <c r="K211" s="9">
        <v>0</v>
      </c>
      <c r="L211" s="9">
        <v>0</v>
      </c>
      <c r="M211" s="9">
        <v>0</v>
      </c>
      <c r="N211" s="9">
        <v>0</v>
      </c>
      <c r="O211" s="9">
        <v>0</v>
      </c>
      <c r="P211" s="21">
        <f t="shared" si="6"/>
        <v>1</v>
      </c>
      <c r="Q211" s="21">
        <f t="shared" si="7"/>
        <v>0</v>
      </c>
      <c r="R211" s="15" t="s">
        <v>30</v>
      </c>
      <c r="S211" s="15" t="s">
        <v>208</v>
      </c>
      <c r="T211" s="15"/>
      <c r="U211" s="9"/>
      <c r="V211" s="9"/>
      <c r="W211" s="9" t="s">
        <v>30</v>
      </c>
      <c r="X211" s="9" t="s">
        <v>30</v>
      </c>
      <c r="Y211" s="9"/>
      <c r="Z211" s="50" t="s">
        <v>462</v>
      </c>
      <c r="AA211" s="36"/>
      <c r="AB211" s="15"/>
      <c r="AC211" s="15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</row>
    <row r="212" spans="1:41" s="17" customFormat="1" ht="15.75" customHeight="1" x14ac:dyDescent="0.2">
      <c r="A212" s="31">
        <v>44861</v>
      </c>
      <c r="B212" s="12" t="s">
        <v>70</v>
      </c>
      <c r="C212" s="15" t="s">
        <v>143</v>
      </c>
      <c r="D212" s="15" t="s">
        <v>127</v>
      </c>
      <c r="E212" s="12"/>
      <c r="F212" s="22"/>
      <c r="G212" s="15"/>
      <c r="H212" s="9">
        <v>1</v>
      </c>
      <c r="I212" s="9">
        <v>0</v>
      </c>
      <c r="J212" s="9">
        <v>0</v>
      </c>
      <c r="K212" s="9">
        <v>0</v>
      </c>
      <c r="L212" s="9">
        <v>0</v>
      </c>
      <c r="M212" s="9">
        <v>0</v>
      </c>
      <c r="N212" s="9">
        <v>0</v>
      </c>
      <c r="O212" s="9">
        <v>0</v>
      </c>
      <c r="P212" s="21">
        <f t="shared" si="6"/>
        <v>1</v>
      </c>
      <c r="Q212" s="21">
        <f t="shared" si="7"/>
        <v>0</v>
      </c>
      <c r="R212" s="15" t="s">
        <v>30</v>
      </c>
      <c r="S212" s="15" t="s">
        <v>221</v>
      </c>
      <c r="T212" s="15"/>
      <c r="U212" s="9">
        <v>3</v>
      </c>
      <c r="V212" s="9">
        <v>125</v>
      </c>
      <c r="W212" s="9" t="s">
        <v>147</v>
      </c>
      <c r="X212" s="9" t="s">
        <v>30</v>
      </c>
      <c r="Y212" s="22" t="s">
        <v>241</v>
      </c>
      <c r="Z212" s="48" t="s">
        <v>463</v>
      </c>
      <c r="AA212" s="36"/>
      <c r="AB212" s="15"/>
      <c r="AC212" s="15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</row>
    <row r="213" spans="1:41" s="17" customFormat="1" ht="15.75" customHeight="1" x14ac:dyDescent="0.2">
      <c r="A213" s="31">
        <v>44861</v>
      </c>
      <c r="B213" s="12" t="s">
        <v>81</v>
      </c>
      <c r="C213" s="15" t="s">
        <v>31</v>
      </c>
      <c r="D213" s="15" t="s">
        <v>131</v>
      </c>
      <c r="E213" s="12"/>
      <c r="F213" s="22"/>
      <c r="G213" s="15"/>
      <c r="H213" s="9">
        <v>1</v>
      </c>
      <c r="I213" s="9">
        <v>0</v>
      </c>
      <c r="J213" s="9">
        <v>0</v>
      </c>
      <c r="K213" s="9">
        <v>0</v>
      </c>
      <c r="L213" s="9">
        <v>0</v>
      </c>
      <c r="M213" s="9">
        <v>0</v>
      </c>
      <c r="N213" s="9">
        <v>0</v>
      </c>
      <c r="O213" s="9">
        <v>0</v>
      </c>
      <c r="P213" s="21">
        <f t="shared" si="6"/>
        <v>1</v>
      </c>
      <c r="Q213" s="21">
        <f t="shared" si="7"/>
        <v>0</v>
      </c>
      <c r="R213" s="15" t="s">
        <v>30</v>
      </c>
      <c r="S213" s="15" t="s">
        <v>218</v>
      </c>
      <c r="T213" s="15"/>
      <c r="U213" s="9" t="s">
        <v>238</v>
      </c>
      <c r="V213" s="9">
        <v>110</v>
      </c>
      <c r="W213" s="9" t="s">
        <v>30</v>
      </c>
      <c r="X213" s="9" t="s">
        <v>30</v>
      </c>
      <c r="Y213" s="9" t="s">
        <v>30</v>
      </c>
      <c r="Z213" s="50" t="s">
        <v>344</v>
      </c>
      <c r="AA213" s="36"/>
      <c r="AB213" s="15"/>
      <c r="AC213" s="15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</row>
    <row r="214" spans="1:41" s="17" customFormat="1" ht="15.75" customHeight="1" x14ac:dyDescent="0.2">
      <c r="A214" s="31">
        <v>44862</v>
      </c>
      <c r="B214" s="12" t="s">
        <v>104</v>
      </c>
      <c r="C214" s="15" t="s">
        <v>31</v>
      </c>
      <c r="D214" s="15" t="s">
        <v>131</v>
      </c>
      <c r="E214" s="12"/>
      <c r="F214" s="22"/>
      <c r="G214" s="15"/>
      <c r="H214" s="9">
        <v>1</v>
      </c>
      <c r="I214" s="9">
        <v>1</v>
      </c>
      <c r="J214" s="9">
        <v>0</v>
      </c>
      <c r="K214" s="9">
        <v>0</v>
      </c>
      <c r="L214" s="9">
        <v>0</v>
      </c>
      <c r="M214" s="9">
        <v>0</v>
      </c>
      <c r="N214" s="9">
        <v>0</v>
      </c>
      <c r="O214" s="9">
        <v>0</v>
      </c>
      <c r="P214" s="21">
        <f t="shared" si="6"/>
        <v>1</v>
      </c>
      <c r="Q214" s="21">
        <f t="shared" si="7"/>
        <v>1</v>
      </c>
      <c r="R214" s="15" t="s">
        <v>153</v>
      </c>
      <c r="S214" s="15" t="s">
        <v>218</v>
      </c>
      <c r="T214" s="15"/>
      <c r="U214" s="9" t="s">
        <v>238</v>
      </c>
      <c r="V214" s="9">
        <v>100</v>
      </c>
      <c r="W214" s="9" t="s">
        <v>30</v>
      </c>
      <c r="X214" s="9" t="s">
        <v>30</v>
      </c>
      <c r="Y214" s="9" t="s">
        <v>30</v>
      </c>
      <c r="Z214" s="48" t="s">
        <v>464</v>
      </c>
      <c r="AA214" s="36"/>
      <c r="AB214" s="15"/>
      <c r="AC214" s="15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</row>
    <row r="215" spans="1:41" s="17" customFormat="1" ht="15.75" customHeight="1" x14ac:dyDescent="0.2">
      <c r="A215" s="31">
        <v>44862</v>
      </c>
      <c r="B215" s="12" t="s">
        <v>71</v>
      </c>
      <c r="C215" s="15" t="s">
        <v>31</v>
      </c>
      <c r="D215" s="15" t="s">
        <v>41</v>
      </c>
      <c r="E215" s="12"/>
      <c r="F215" s="15"/>
      <c r="G215" s="15"/>
      <c r="H215" s="9">
        <v>1</v>
      </c>
      <c r="I215" s="9">
        <v>0</v>
      </c>
      <c r="J215" s="9">
        <v>0</v>
      </c>
      <c r="K215" s="9">
        <v>0</v>
      </c>
      <c r="L215" s="9">
        <v>0</v>
      </c>
      <c r="M215" s="9">
        <v>0</v>
      </c>
      <c r="N215" s="9">
        <v>0</v>
      </c>
      <c r="O215" s="9">
        <v>0</v>
      </c>
      <c r="P215" s="21">
        <f t="shared" si="6"/>
        <v>1</v>
      </c>
      <c r="Q215" s="21">
        <f t="shared" si="7"/>
        <v>0</v>
      </c>
      <c r="R215" s="15" t="s">
        <v>30</v>
      </c>
      <c r="S215" s="15" t="s">
        <v>225</v>
      </c>
      <c r="T215" s="15"/>
      <c r="U215" s="9" t="s">
        <v>238</v>
      </c>
      <c r="V215" s="9">
        <v>108</v>
      </c>
      <c r="W215" s="9" t="s">
        <v>147</v>
      </c>
      <c r="X215" s="9" t="s">
        <v>30</v>
      </c>
      <c r="Y215" s="9" t="s">
        <v>30</v>
      </c>
      <c r="Z215" s="50" t="s">
        <v>427</v>
      </c>
      <c r="AA215" s="36"/>
      <c r="AB215" s="15"/>
      <c r="AC215" s="15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</row>
    <row r="216" spans="1:41" s="17" customFormat="1" ht="15.75" customHeight="1" x14ac:dyDescent="0.2">
      <c r="A216" s="31">
        <v>44863</v>
      </c>
      <c r="B216" s="12" t="s">
        <v>81</v>
      </c>
      <c r="C216" s="15" t="s">
        <v>31</v>
      </c>
      <c r="D216" s="15" t="s">
        <v>131</v>
      </c>
      <c r="E216" s="12"/>
      <c r="F216" s="22"/>
      <c r="G216" s="15"/>
      <c r="H216" s="9">
        <v>1</v>
      </c>
      <c r="I216" s="9">
        <v>0</v>
      </c>
      <c r="J216" s="9">
        <v>0</v>
      </c>
      <c r="K216" s="9">
        <v>0</v>
      </c>
      <c r="L216" s="9">
        <v>0</v>
      </c>
      <c r="M216" s="9">
        <v>0</v>
      </c>
      <c r="N216" s="9">
        <v>0</v>
      </c>
      <c r="O216" s="9">
        <v>0</v>
      </c>
      <c r="P216" s="21">
        <f t="shared" si="6"/>
        <v>1</v>
      </c>
      <c r="Q216" s="21">
        <f t="shared" si="7"/>
        <v>0</v>
      </c>
      <c r="R216" s="15" t="s">
        <v>30</v>
      </c>
      <c r="S216" s="15" t="s">
        <v>218</v>
      </c>
      <c r="T216" s="15"/>
      <c r="U216" s="9" t="s">
        <v>238</v>
      </c>
      <c r="V216" s="9" t="s">
        <v>238</v>
      </c>
      <c r="W216" s="9" t="s">
        <v>30</v>
      </c>
      <c r="X216" s="9" t="s">
        <v>30</v>
      </c>
      <c r="Y216" s="9" t="s">
        <v>30</v>
      </c>
      <c r="Z216" s="50" t="s">
        <v>344</v>
      </c>
      <c r="AA216" s="36"/>
      <c r="AB216" s="15"/>
      <c r="AC216" s="15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</row>
    <row r="217" spans="1:41" s="30" customFormat="1" ht="15.75" customHeight="1" x14ac:dyDescent="0.2">
      <c r="A217" s="32">
        <v>44865</v>
      </c>
      <c r="B217" s="26" t="s">
        <v>85</v>
      </c>
      <c r="C217" s="25" t="s">
        <v>31</v>
      </c>
      <c r="D217" s="25" t="s">
        <v>127</v>
      </c>
      <c r="E217" s="26" t="s">
        <v>85</v>
      </c>
      <c r="F217" s="24"/>
      <c r="G217" s="25"/>
      <c r="H217" s="28">
        <v>1</v>
      </c>
      <c r="I217" s="28">
        <v>0</v>
      </c>
      <c r="J217" s="28">
        <v>0</v>
      </c>
      <c r="K217" s="28">
        <v>0</v>
      </c>
      <c r="L217" s="28">
        <v>0</v>
      </c>
      <c r="M217" s="28">
        <v>0</v>
      </c>
      <c r="N217" s="28">
        <v>0</v>
      </c>
      <c r="O217" s="28">
        <v>0</v>
      </c>
      <c r="P217" s="21">
        <f t="shared" si="6"/>
        <v>1</v>
      </c>
      <c r="Q217" s="21">
        <f t="shared" si="7"/>
        <v>0</v>
      </c>
      <c r="R217" s="25" t="s">
        <v>30</v>
      </c>
      <c r="S217" s="25" t="s">
        <v>209</v>
      </c>
      <c r="T217" s="25"/>
      <c r="U217" s="28"/>
      <c r="V217" s="28">
        <v>140</v>
      </c>
      <c r="W217" s="28" t="s">
        <v>30</v>
      </c>
      <c r="X217" s="28" t="s">
        <v>30</v>
      </c>
      <c r="Y217" s="28"/>
      <c r="Z217" s="53" t="s">
        <v>458</v>
      </c>
      <c r="AA217" s="51"/>
      <c r="AB217" s="25"/>
      <c r="AC217" s="25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</row>
    <row r="218" spans="1:41" s="17" customFormat="1" ht="15.75" customHeight="1" x14ac:dyDescent="0.2">
      <c r="A218" s="31">
        <v>44865</v>
      </c>
      <c r="B218" s="12" t="s">
        <v>113</v>
      </c>
      <c r="C218" s="15" t="s">
        <v>31</v>
      </c>
      <c r="D218" s="15" t="s">
        <v>243</v>
      </c>
      <c r="E218" s="12"/>
      <c r="F218" s="22"/>
      <c r="G218" s="15"/>
      <c r="H218" s="9">
        <v>3</v>
      </c>
      <c r="I218" s="9">
        <v>1</v>
      </c>
      <c r="J218" s="9">
        <v>0</v>
      </c>
      <c r="K218" s="9">
        <v>0</v>
      </c>
      <c r="L218" s="9">
        <v>0</v>
      </c>
      <c r="M218" s="9">
        <v>0</v>
      </c>
      <c r="N218" s="9">
        <v>0</v>
      </c>
      <c r="O218" s="9">
        <v>0</v>
      </c>
      <c r="P218" s="21">
        <f t="shared" si="6"/>
        <v>3</v>
      </c>
      <c r="Q218" s="21">
        <f t="shared" si="7"/>
        <v>1</v>
      </c>
      <c r="R218" s="15" t="s">
        <v>30</v>
      </c>
      <c r="S218" s="15" t="s">
        <v>208</v>
      </c>
      <c r="T218" s="15"/>
      <c r="U218" s="9"/>
      <c r="V218" s="9">
        <v>90</v>
      </c>
      <c r="W218" s="9" t="s">
        <v>30</v>
      </c>
      <c r="X218" s="9" t="s">
        <v>30</v>
      </c>
      <c r="Y218" s="9"/>
      <c r="Z218" s="50" t="s">
        <v>465</v>
      </c>
      <c r="AA218" s="36"/>
      <c r="AB218" s="15"/>
      <c r="AC218" s="15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</row>
    <row r="219" spans="1:41" s="30" customFormat="1" ht="15.75" customHeight="1" x14ac:dyDescent="0.2">
      <c r="A219" s="32">
        <v>44866</v>
      </c>
      <c r="B219" s="26" t="s">
        <v>114</v>
      </c>
      <c r="C219" s="25" t="s">
        <v>31</v>
      </c>
      <c r="D219" s="25" t="s">
        <v>135</v>
      </c>
      <c r="E219" s="26" t="s">
        <v>114</v>
      </c>
      <c r="F219" s="24"/>
      <c r="G219" s="25"/>
      <c r="H219" s="28">
        <v>2</v>
      </c>
      <c r="I219" s="28">
        <v>0</v>
      </c>
      <c r="J219" s="28">
        <v>0</v>
      </c>
      <c r="K219" s="28">
        <v>0</v>
      </c>
      <c r="L219" s="28">
        <v>0</v>
      </c>
      <c r="M219" s="28">
        <v>0</v>
      </c>
      <c r="N219" s="28">
        <v>0</v>
      </c>
      <c r="O219" s="28">
        <v>0</v>
      </c>
      <c r="P219" s="21">
        <f t="shared" si="6"/>
        <v>2</v>
      </c>
      <c r="Q219" s="21">
        <f t="shared" si="7"/>
        <v>0</v>
      </c>
      <c r="R219" s="25" t="s">
        <v>30</v>
      </c>
      <c r="S219" s="25" t="s">
        <v>210</v>
      </c>
      <c r="T219" s="25"/>
      <c r="U219" s="28"/>
      <c r="V219" s="28">
        <v>45</v>
      </c>
      <c r="W219" s="28"/>
      <c r="X219" s="28" t="s">
        <v>30</v>
      </c>
      <c r="Y219" s="28"/>
      <c r="Z219" s="50" t="s">
        <v>466</v>
      </c>
      <c r="AA219" s="51"/>
      <c r="AB219" s="25"/>
      <c r="AC219" s="25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</row>
    <row r="220" spans="1:41" s="30" customFormat="1" ht="15.75" customHeight="1" x14ac:dyDescent="0.2">
      <c r="A220" s="32">
        <v>44866</v>
      </c>
      <c r="B220" s="26" t="s">
        <v>115</v>
      </c>
      <c r="C220" s="25" t="s">
        <v>31</v>
      </c>
      <c r="D220" s="25" t="s">
        <v>41</v>
      </c>
      <c r="E220" s="26"/>
      <c r="F220" s="24"/>
      <c r="G220" s="25"/>
      <c r="H220" s="28">
        <v>1</v>
      </c>
      <c r="I220" s="28">
        <v>0</v>
      </c>
      <c r="J220" s="28">
        <v>0</v>
      </c>
      <c r="K220" s="28">
        <v>0</v>
      </c>
      <c r="L220" s="28">
        <v>0</v>
      </c>
      <c r="M220" s="28">
        <v>0</v>
      </c>
      <c r="N220" s="28">
        <v>0</v>
      </c>
      <c r="O220" s="28">
        <v>0</v>
      </c>
      <c r="P220" s="21">
        <f t="shared" si="6"/>
        <v>1</v>
      </c>
      <c r="Q220" s="21">
        <f t="shared" si="7"/>
        <v>0</v>
      </c>
      <c r="R220" s="25" t="s">
        <v>30</v>
      </c>
      <c r="S220" s="25" t="s">
        <v>225</v>
      </c>
      <c r="T220" s="25"/>
      <c r="U220" s="28" t="s">
        <v>238</v>
      </c>
      <c r="V220" s="28">
        <v>108</v>
      </c>
      <c r="W220" s="28" t="s">
        <v>147</v>
      </c>
      <c r="X220" s="28" t="s">
        <v>30</v>
      </c>
      <c r="Y220" s="28" t="s">
        <v>30</v>
      </c>
      <c r="Z220" s="53" t="s">
        <v>467</v>
      </c>
      <c r="AA220" s="51"/>
      <c r="AB220" s="25"/>
      <c r="AC220" s="25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</row>
    <row r="221" spans="1:41" s="30" customFormat="1" ht="15.75" customHeight="1" x14ac:dyDescent="0.2">
      <c r="A221" s="32">
        <v>44867</v>
      </c>
      <c r="B221" s="26" t="s">
        <v>114</v>
      </c>
      <c r="C221" s="25" t="s">
        <v>31</v>
      </c>
      <c r="D221" s="25" t="s">
        <v>135</v>
      </c>
      <c r="E221" s="26" t="s">
        <v>114</v>
      </c>
      <c r="F221" s="24"/>
      <c r="G221" s="25"/>
      <c r="H221" s="28">
        <v>3</v>
      </c>
      <c r="I221" s="28">
        <v>0</v>
      </c>
      <c r="J221" s="28">
        <v>0</v>
      </c>
      <c r="K221" s="28">
        <v>0</v>
      </c>
      <c r="L221" s="28">
        <v>0</v>
      </c>
      <c r="M221" s="28">
        <v>0</v>
      </c>
      <c r="N221" s="28">
        <v>0</v>
      </c>
      <c r="O221" s="28">
        <v>0</v>
      </c>
      <c r="P221" s="21">
        <f t="shared" si="6"/>
        <v>3</v>
      </c>
      <c r="Q221" s="21">
        <f t="shared" si="7"/>
        <v>0</v>
      </c>
      <c r="R221" s="25" t="s">
        <v>30</v>
      </c>
      <c r="S221" s="25" t="s">
        <v>211</v>
      </c>
      <c r="T221" s="25"/>
      <c r="U221" s="28"/>
      <c r="V221" s="28">
        <v>120</v>
      </c>
      <c r="W221" s="28" t="s">
        <v>147</v>
      </c>
      <c r="X221" s="28" t="s">
        <v>30</v>
      </c>
      <c r="Y221" s="28"/>
      <c r="Z221" s="53" t="s">
        <v>468</v>
      </c>
      <c r="AA221" s="51"/>
      <c r="AB221" s="25"/>
      <c r="AC221" s="25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</row>
    <row r="222" spans="1:41" s="17" customFormat="1" ht="15.75" customHeight="1" x14ac:dyDescent="0.2">
      <c r="A222" s="31">
        <v>44867</v>
      </c>
      <c r="B222" s="12" t="s">
        <v>116</v>
      </c>
      <c r="C222" s="15" t="s">
        <v>31</v>
      </c>
      <c r="D222" s="15" t="s">
        <v>243</v>
      </c>
      <c r="E222" s="12"/>
      <c r="F222" s="22"/>
      <c r="G222" s="15"/>
      <c r="H222" s="9">
        <v>2</v>
      </c>
      <c r="I222" s="9">
        <v>0</v>
      </c>
      <c r="J222" s="9">
        <v>0</v>
      </c>
      <c r="K222" s="9">
        <v>0</v>
      </c>
      <c r="L222" s="9">
        <v>0</v>
      </c>
      <c r="M222" s="9">
        <v>0</v>
      </c>
      <c r="N222" s="9">
        <v>0</v>
      </c>
      <c r="O222" s="9">
        <v>0</v>
      </c>
      <c r="P222" s="21">
        <f t="shared" si="6"/>
        <v>2</v>
      </c>
      <c r="Q222" s="21">
        <f t="shared" si="7"/>
        <v>0</v>
      </c>
      <c r="R222" s="15" t="s">
        <v>30</v>
      </c>
      <c r="S222" s="15" t="s">
        <v>212</v>
      </c>
      <c r="T222" s="15"/>
      <c r="U222" s="9"/>
      <c r="V222" s="9">
        <v>100</v>
      </c>
      <c r="W222" s="9" t="s">
        <v>30</v>
      </c>
      <c r="X222" s="9" t="s">
        <v>30</v>
      </c>
      <c r="Y222" s="9"/>
      <c r="Z222" s="53" t="s">
        <v>469</v>
      </c>
      <c r="AA222" s="36"/>
      <c r="AB222" s="15"/>
      <c r="AC222" s="15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</row>
    <row r="223" spans="1:41" s="17" customFormat="1" ht="15.75" customHeight="1" x14ac:dyDescent="0.2">
      <c r="A223" s="31">
        <v>44867</v>
      </c>
      <c r="B223" s="12" t="s">
        <v>117</v>
      </c>
      <c r="C223" s="15" t="s">
        <v>143</v>
      </c>
      <c r="D223" s="15" t="s">
        <v>41</v>
      </c>
      <c r="E223" s="12"/>
      <c r="F223" s="22"/>
      <c r="G223" s="15"/>
      <c r="H223" s="9">
        <v>1</v>
      </c>
      <c r="I223" s="9">
        <v>0</v>
      </c>
      <c r="J223" s="9">
        <v>0</v>
      </c>
      <c r="K223" s="9">
        <v>0</v>
      </c>
      <c r="L223" s="9">
        <v>0</v>
      </c>
      <c r="M223" s="9">
        <v>0</v>
      </c>
      <c r="N223" s="9">
        <v>0</v>
      </c>
      <c r="O223" s="9">
        <v>0</v>
      </c>
      <c r="P223" s="21">
        <f t="shared" si="6"/>
        <v>1</v>
      </c>
      <c r="Q223" s="21">
        <f t="shared" si="7"/>
        <v>0</v>
      </c>
      <c r="R223" s="15" t="s">
        <v>30</v>
      </c>
      <c r="S223" s="15" t="s">
        <v>227</v>
      </c>
      <c r="T223" s="15"/>
      <c r="U223" s="9">
        <v>2</v>
      </c>
      <c r="V223" s="9">
        <v>60</v>
      </c>
      <c r="W223" s="9" t="s">
        <v>147</v>
      </c>
      <c r="X223" s="9" t="s">
        <v>30</v>
      </c>
      <c r="Y223" s="9" t="s">
        <v>30</v>
      </c>
      <c r="Z223" s="53" t="s">
        <v>470</v>
      </c>
      <c r="AA223" s="36"/>
      <c r="AB223" s="15"/>
      <c r="AC223" s="15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</row>
    <row r="224" spans="1:41" s="17" customFormat="1" ht="15.75" customHeight="1" x14ac:dyDescent="0.2">
      <c r="A224" s="31">
        <v>44873</v>
      </c>
      <c r="B224" s="12" t="s">
        <v>110</v>
      </c>
      <c r="C224" s="15" t="s">
        <v>143</v>
      </c>
      <c r="D224" s="15" t="s">
        <v>131</v>
      </c>
      <c r="E224" s="12"/>
      <c r="F224" s="22"/>
      <c r="G224" s="12"/>
      <c r="H224" s="9">
        <v>1</v>
      </c>
      <c r="I224" s="9">
        <v>0</v>
      </c>
      <c r="J224" s="9">
        <v>0</v>
      </c>
      <c r="K224" s="9">
        <v>0</v>
      </c>
      <c r="L224" s="9">
        <v>0</v>
      </c>
      <c r="M224" s="9">
        <v>0</v>
      </c>
      <c r="N224" s="9">
        <v>0</v>
      </c>
      <c r="O224" s="9">
        <v>0</v>
      </c>
      <c r="P224" s="21">
        <f t="shared" si="6"/>
        <v>1</v>
      </c>
      <c r="Q224" s="21">
        <f t="shared" si="7"/>
        <v>0</v>
      </c>
      <c r="R224" s="15" t="s">
        <v>30</v>
      </c>
      <c r="S224" s="15" t="s">
        <v>220</v>
      </c>
      <c r="T224" s="15"/>
      <c r="U224" s="9" t="s">
        <v>238</v>
      </c>
      <c r="V224" s="9">
        <v>120</v>
      </c>
      <c r="W224" s="9" t="s">
        <v>30</v>
      </c>
      <c r="X224" s="9" t="s">
        <v>30</v>
      </c>
      <c r="Y224" s="9" t="s">
        <v>30</v>
      </c>
      <c r="Z224" s="50" t="s">
        <v>455</v>
      </c>
      <c r="AA224" s="36"/>
      <c r="AB224" s="15"/>
      <c r="AC224" s="15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</row>
    <row r="225" spans="1:1029" s="17" customFormat="1" ht="15.75" customHeight="1" x14ac:dyDescent="0.2">
      <c r="A225" s="31">
        <v>44873</v>
      </c>
      <c r="B225" s="12" t="s">
        <v>115</v>
      </c>
      <c r="C225" s="15" t="s">
        <v>31</v>
      </c>
      <c r="D225" s="15" t="s">
        <v>41</v>
      </c>
      <c r="E225" s="12"/>
      <c r="F225" s="22"/>
      <c r="G225" s="15"/>
      <c r="H225" s="9">
        <v>1</v>
      </c>
      <c r="I225" s="9">
        <v>1</v>
      </c>
      <c r="J225" s="9">
        <v>0</v>
      </c>
      <c r="K225" s="9">
        <v>0</v>
      </c>
      <c r="L225" s="9">
        <v>0</v>
      </c>
      <c r="M225" s="9">
        <v>0</v>
      </c>
      <c r="N225" s="9">
        <v>0</v>
      </c>
      <c r="O225" s="9">
        <v>0</v>
      </c>
      <c r="P225" s="21">
        <f t="shared" si="6"/>
        <v>1</v>
      </c>
      <c r="Q225" s="21">
        <f t="shared" si="7"/>
        <v>1</v>
      </c>
      <c r="R225" s="15" t="s">
        <v>30</v>
      </c>
      <c r="S225" s="15" t="s">
        <v>225</v>
      </c>
      <c r="T225" s="15"/>
      <c r="U225" s="9" t="s">
        <v>238</v>
      </c>
      <c r="V225" s="9">
        <v>108</v>
      </c>
      <c r="W225" s="9" t="s">
        <v>147</v>
      </c>
      <c r="X225" s="9" t="s">
        <v>30</v>
      </c>
      <c r="Y225" s="9" t="s">
        <v>30</v>
      </c>
      <c r="Z225" s="50" t="s">
        <v>467</v>
      </c>
      <c r="AA225" s="36"/>
      <c r="AB225" s="15"/>
      <c r="AC225" s="15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</row>
    <row r="226" spans="1:1029" s="30" customFormat="1" ht="15.75" customHeight="1" x14ac:dyDescent="0.2">
      <c r="A226" s="31">
        <v>44875</v>
      </c>
      <c r="B226" s="12" t="s">
        <v>107</v>
      </c>
      <c r="C226" s="15" t="s">
        <v>31</v>
      </c>
      <c r="D226" s="15" t="s">
        <v>138</v>
      </c>
      <c r="E226" s="12"/>
      <c r="F226" s="22"/>
      <c r="G226" s="15"/>
      <c r="H226" s="9">
        <v>1</v>
      </c>
      <c r="I226" s="9">
        <v>0</v>
      </c>
      <c r="J226" s="9">
        <v>0</v>
      </c>
      <c r="K226" s="9">
        <v>0</v>
      </c>
      <c r="L226" s="9">
        <v>0</v>
      </c>
      <c r="M226" s="9">
        <v>0</v>
      </c>
      <c r="N226" s="9">
        <v>0</v>
      </c>
      <c r="O226" s="9">
        <v>0</v>
      </c>
      <c r="P226" s="21">
        <f t="shared" si="6"/>
        <v>1</v>
      </c>
      <c r="Q226" s="21">
        <f t="shared" si="7"/>
        <v>0</v>
      </c>
      <c r="R226" s="15" t="s">
        <v>30</v>
      </c>
      <c r="S226" s="15" t="s">
        <v>215</v>
      </c>
      <c r="T226" s="15"/>
      <c r="U226" s="9"/>
      <c r="V226" s="9">
        <v>100</v>
      </c>
      <c r="W226" s="9" t="s">
        <v>147</v>
      </c>
      <c r="X226" s="9" t="s">
        <v>30</v>
      </c>
      <c r="Y226" s="9"/>
      <c r="Z226" s="49" t="s">
        <v>512</v>
      </c>
      <c r="AA226" s="36"/>
      <c r="AB226" s="15"/>
      <c r="AC226" s="15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7"/>
      <c r="AQ226" s="17"/>
      <c r="AR226" s="17"/>
      <c r="AS226" s="17"/>
      <c r="AT226" s="17"/>
      <c r="AU226" s="17"/>
      <c r="AV226" s="17"/>
      <c r="AW226" s="17"/>
      <c r="AX226" s="17"/>
      <c r="AY226" s="17"/>
      <c r="AZ226" s="17"/>
      <c r="BA226" s="17"/>
      <c r="BB226" s="17"/>
      <c r="BC226" s="17"/>
      <c r="BD226" s="17"/>
      <c r="BE226" s="17"/>
      <c r="BF226" s="17"/>
      <c r="BG226" s="17"/>
      <c r="BH226" s="17"/>
      <c r="BI226" s="17"/>
      <c r="BJ226" s="17"/>
      <c r="BK226" s="17"/>
      <c r="BL226" s="17"/>
      <c r="BM226" s="17"/>
      <c r="BN226" s="17"/>
      <c r="BO226" s="17"/>
      <c r="BP226" s="17"/>
      <c r="BQ226" s="17"/>
      <c r="BR226" s="17"/>
      <c r="BS226" s="17"/>
      <c r="BT226" s="17"/>
      <c r="BU226" s="17"/>
      <c r="BV226" s="17"/>
      <c r="BW226" s="17"/>
      <c r="BX226" s="17"/>
      <c r="BY226" s="17"/>
      <c r="BZ226" s="17"/>
      <c r="CA226" s="17"/>
      <c r="CB226" s="17"/>
      <c r="CC226" s="17"/>
      <c r="CD226" s="17"/>
      <c r="CE226" s="17"/>
      <c r="CF226" s="17"/>
      <c r="CG226" s="17"/>
      <c r="CH226" s="17"/>
      <c r="CI226" s="17"/>
      <c r="CJ226" s="17"/>
      <c r="CK226" s="17"/>
      <c r="CL226" s="17"/>
      <c r="CM226" s="17"/>
      <c r="CN226" s="17"/>
      <c r="CO226" s="17"/>
      <c r="CP226" s="17"/>
      <c r="CQ226" s="17"/>
      <c r="CR226" s="17"/>
      <c r="CS226" s="17"/>
      <c r="CT226" s="17"/>
      <c r="CU226" s="17"/>
      <c r="CV226" s="17"/>
      <c r="CW226" s="17"/>
      <c r="CX226" s="17"/>
      <c r="CY226" s="17"/>
      <c r="CZ226" s="17"/>
      <c r="DA226" s="17"/>
      <c r="DB226" s="17"/>
      <c r="DC226" s="17"/>
      <c r="DD226" s="17"/>
      <c r="DE226" s="17"/>
      <c r="DF226" s="17"/>
      <c r="DG226" s="17"/>
      <c r="DH226" s="17"/>
      <c r="DI226" s="17"/>
      <c r="DJ226" s="17"/>
      <c r="DK226" s="17"/>
      <c r="DL226" s="17"/>
      <c r="DM226" s="17"/>
      <c r="DN226" s="17"/>
      <c r="DO226" s="17"/>
      <c r="DP226" s="17"/>
      <c r="DQ226" s="17"/>
      <c r="DR226" s="17"/>
      <c r="DS226" s="17"/>
      <c r="DT226" s="17"/>
      <c r="DU226" s="17"/>
      <c r="DV226" s="17"/>
      <c r="DW226" s="17"/>
      <c r="DX226" s="17"/>
      <c r="DY226" s="17"/>
      <c r="DZ226" s="17"/>
      <c r="EA226" s="17"/>
      <c r="EB226" s="17"/>
      <c r="EC226" s="17"/>
      <c r="ED226" s="17"/>
      <c r="EE226" s="17"/>
      <c r="EF226" s="17"/>
      <c r="EG226" s="17"/>
      <c r="EH226" s="17"/>
      <c r="EI226" s="17"/>
      <c r="EJ226" s="17"/>
      <c r="EK226" s="17"/>
      <c r="EL226" s="17"/>
      <c r="EM226" s="17"/>
      <c r="EN226" s="17"/>
      <c r="EO226" s="17"/>
      <c r="EP226" s="17"/>
      <c r="EQ226" s="17"/>
      <c r="ER226" s="17"/>
      <c r="ES226" s="17"/>
      <c r="ET226" s="17"/>
      <c r="EU226" s="17"/>
      <c r="EV226" s="17"/>
      <c r="EW226" s="17"/>
      <c r="EX226" s="17"/>
      <c r="EY226" s="17"/>
      <c r="EZ226" s="17"/>
      <c r="FA226" s="17"/>
      <c r="FB226" s="17"/>
      <c r="FC226" s="17"/>
      <c r="FD226" s="17"/>
      <c r="FE226" s="17"/>
      <c r="FF226" s="17"/>
      <c r="FG226" s="17"/>
      <c r="FH226" s="17"/>
      <c r="FI226" s="17"/>
      <c r="FJ226" s="17"/>
      <c r="FK226" s="17"/>
      <c r="FL226" s="17"/>
      <c r="FM226" s="17"/>
      <c r="FN226" s="17"/>
      <c r="FO226" s="17"/>
      <c r="FP226" s="17"/>
      <c r="FQ226" s="17"/>
      <c r="FR226" s="17"/>
      <c r="FS226" s="17"/>
      <c r="FT226" s="17"/>
      <c r="FU226" s="17"/>
      <c r="FV226" s="17"/>
      <c r="FW226" s="17"/>
      <c r="FX226" s="17"/>
      <c r="FY226" s="17"/>
      <c r="FZ226" s="17"/>
      <c r="GA226" s="17"/>
      <c r="GB226" s="17"/>
      <c r="GC226" s="17"/>
      <c r="GD226" s="17"/>
      <c r="GE226" s="17"/>
      <c r="GF226" s="17"/>
      <c r="GG226" s="17"/>
      <c r="GH226" s="17"/>
      <c r="GI226" s="17"/>
      <c r="GJ226" s="17"/>
      <c r="GK226" s="17"/>
      <c r="GL226" s="17"/>
      <c r="GM226" s="17"/>
      <c r="GN226" s="17"/>
      <c r="GO226" s="17"/>
      <c r="GP226" s="17"/>
      <c r="GQ226" s="17"/>
      <c r="GR226" s="17"/>
      <c r="GS226" s="17"/>
      <c r="GT226" s="17"/>
      <c r="GU226" s="17"/>
      <c r="GV226" s="17"/>
      <c r="GW226" s="17"/>
      <c r="GX226" s="17"/>
      <c r="GY226" s="17"/>
      <c r="GZ226" s="17"/>
      <c r="HA226" s="17"/>
      <c r="HB226" s="17"/>
      <c r="HC226" s="17"/>
      <c r="HD226" s="17"/>
      <c r="HE226" s="17"/>
      <c r="HF226" s="17"/>
      <c r="HG226" s="17"/>
      <c r="HH226" s="17"/>
      <c r="HI226" s="17"/>
      <c r="HJ226" s="17"/>
      <c r="HK226" s="17"/>
      <c r="HL226" s="17"/>
      <c r="HM226" s="17"/>
      <c r="HN226" s="17"/>
      <c r="HO226" s="17"/>
      <c r="HP226" s="17"/>
      <c r="HQ226" s="17"/>
      <c r="HR226" s="17"/>
      <c r="HS226" s="17"/>
      <c r="HT226" s="17"/>
      <c r="HU226" s="17"/>
      <c r="HV226" s="17"/>
      <c r="HW226" s="17"/>
      <c r="HX226" s="17"/>
      <c r="HY226" s="17"/>
      <c r="HZ226" s="17"/>
      <c r="IA226" s="17"/>
      <c r="IB226" s="17"/>
      <c r="IC226" s="17"/>
      <c r="ID226" s="17"/>
      <c r="IE226" s="17"/>
      <c r="IF226" s="17"/>
      <c r="IG226" s="17"/>
      <c r="IH226" s="17"/>
      <c r="II226" s="17"/>
      <c r="IJ226" s="17"/>
      <c r="IK226" s="17"/>
      <c r="IL226" s="17"/>
      <c r="IM226" s="17"/>
      <c r="IN226" s="17"/>
      <c r="IO226" s="17"/>
      <c r="IP226" s="17"/>
      <c r="IQ226" s="17"/>
      <c r="IR226" s="17"/>
      <c r="IS226" s="17"/>
      <c r="IT226" s="17"/>
      <c r="IU226" s="17"/>
      <c r="IV226" s="17"/>
      <c r="IW226" s="17"/>
      <c r="IX226" s="17"/>
      <c r="IY226" s="17"/>
      <c r="IZ226" s="17"/>
      <c r="JA226" s="17"/>
      <c r="JB226" s="17"/>
      <c r="JC226" s="17"/>
      <c r="JD226" s="17"/>
      <c r="JE226" s="17"/>
      <c r="JF226" s="17"/>
      <c r="JG226" s="17"/>
      <c r="JH226" s="17"/>
      <c r="JI226" s="17"/>
      <c r="JJ226" s="17"/>
      <c r="JK226" s="17"/>
      <c r="JL226" s="17"/>
      <c r="JM226" s="17"/>
      <c r="JN226" s="17"/>
      <c r="JO226" s="17"/>
      <c r="JP226" s="17"/>
      <c r="JQ226" s="17"/>
      <c r="JR226" s="17"/>
      <c r="JS226" s="17"/>
      <c r="JT226" s="17"/>
      <c r="JU226" s="17"/>
      <c r="JV226" s="17"/>
      <c r="JW226" s="17"/>
      <c r="JX226" s="17"/>
      <c r="JY226" s="17"/>
      <c r="JZ226" s="17"/>
      <c r="KA226" s="17"/>
      <c r="KB226" s="17"/>
      <c r="KC226" s="17"/>
      <c r="KD226" s="17"/>
      <c r="KE226" s="17"/>
      <c r="KF226" s="17"/>
      <c r="KG226" s="17"/>
      <c r="KH226" s="17"/>
      <c r="KI226" s="17"/>
      <c r="KJ226" s="17"/>
      <c r="KK226" s="17"/>
      <c r="KL226" s="17"/>
      <c r="KM226" s="17"/>
      <c r="KN226" s="17"/>
      <c r="KO226" s="17"/>
      <c r="KP226" s="17"/>
      <c r="KQ226" s="17"/>
      <c r="KR226" s="17"/>
      <c r="KS226" s="17"/>
      <c r="KT226" s="17"/>
      <c r="KU226" s="17"/>
      <c r="KV226" s="17"/>
      <c r="KW226" s="17"/>
      <c r="KX226" s="17"/>
      <c r="KY226" s="17"/>
      <c r="KZ226" s="17"/>
      <c r="LA226" s="17"/>
      <c r="LB226" s="17"/>
      <c r="LC226" s="17"/>
      <c r="LD226" s="17"/>
      <c r="LE226" s="17"/>
      <c r="LF226" s="17"/>
      <c r="LG226" s="17"/>
      <c r="LH226" s="17"/>
      <c r="LI226" s="17"/>
      <c r="LJ226" s="17"/>
      <c r="LK226" s="17"/>
      <c r="LL226" s="17"/>
      <c r="LM226" s="17"/>
      <c r="LN226" s="17"/>
      <c r="LO226" s="17"/>
      <c r="LP226" s="17"/>
      <c r="LQ226" s="17"/>
      <c r="LR226" s="17"/>
      <c r="LS226" s="17"/>
      <c r="LT226" s="17"/>
      <c r="LU226" s="17"/>
      <c r="LV226" s="17"/>
      <c r="LW226" s="17"/>
      <c r="LX226" s="17"/>
      <c r="LY226" s="17"/>
      <c r="LZ226" s="17"/>
      <c r="MA226" s="17"/>
      <c r="MB226" s="17"/>
      <c r="MC226" s="17"/>
      <c r="MD226" s="17"/>
      <c r="ME226" s="17"/>
      <c r="MF226" s="17"/>
      <c r="MG226" s="17"/>
      <c r="MH226" s="17"/>
      <c r="MI226" s="17"/>
      <c r="MJ226" s="17"/>
      <c r="MK226" s="17"/>
      <c r="ML226" s="17"/>
      <c r="MM226" s="17"/>
      <c r="MN226" s="17"/>
      <c r="MO226" s="17"/>
      <c r="MP226" s="17"/>
      <c r="MQ226" s="17"/>
      <c r="MR226" s="17"/>
      <c r="MS226" s="17"/>
      <c r="MT226" s="17"/>
      <c r="MU226" s="17"/>
      <c r="MV226" s="17"/>
      <c r="MW226" s="17"/>
      <c r="MX226" s="17"/>
      <c r="MY226" s="17"/>
      <c r="MZ226" s="17"/>
      <c r="NA226" s="17"/>
      <c r="NB226" s="17"/>
      <c r="NC226" s="17"/>
      <c r="ND226" s="17"/>
      <c r="NE226" s="17"/>
      <c r="NF226" s="17"/>
      <c r="NG226" s="17"/>
      <c r="NH226" s="17"/>
      <c r="NI226" s="17"/>
      <c r="NJ226" s="17"/>
      <c r="NK226" s="17"/>
      <c r="NL226" s="17"/>
      <c r="NM226" s="17"/>
      <c r="NN226" s="17"/>
      <c r="NO226" s="17"/>
      <c r="NP226" s="17"/>
      <c r="NQ226" s="17"/>
      <c r="NR226" s="17"/>
      <c r="NS226" s="17"/>
      <c r="NT226" s="17"/>
      <c r="NU226" s="17"/>
      <c r="NV226" s="17"/>
      <c r="NW226" s="17"/>
      <c r="NX226" s="17"/>
      <c r="NY226" s="17"/>
      <c r="NZ226" s="17"/>
      <c r="OA226" s="17"/>
      <c r="OB226" s="17"/>
      <c r="OC226" s="17"/>
      <c r="OD226" s="17"/>
      <c r="OE226" s="17"/>
      <c r="OF226" s="17"/>
      <c r="OG226" s="17"/>
      <c r="OH226" s="17"/>
      <c r="OI226" s="17"/>
      <c r="OJ226" s="17"/>
      <c r="OK226" s="17"/>
      <c r="OL226" s="17"/>
      <c r="OM226" s="17"/>
      <c r="ON226" s="17"/>
      <c r="OO226" s="17"/>
      <c r="OP226" s="17"/>
      <c r="OQ226" s="17"/>
      <c r="OR226" s="17"/>
      <c r="OS226" s="17"/>
      <c r="OT226" s="17"/>
      <c r="OU226" s="17"/>
      <c r="OV226" s="17"/>
      <c r="OW226" s="17"/>
      <c r="OX226" s="17"/>
      <c r="OY226" s="17"/>
      <c r="OZ226" s="17"/>
      <c r="PA226" s="17"/>
      <c r="PB226" s="17"/>
      <c r="PC226" s="17"/>
      <c r="PD226" s="17"/>
      <c r="PE226" s="17"/>
      <c r="PF226" s="17"/>
      <c r="PG226" s="17"/>
      <c r="PH226" s="17"/>
      <c r="PI226" s="17"/>
      <c r="PJ226" s="17"/>
      <c r="PK226" s="17"/>
      <c r="PL226" s="17"/>
      <c r="PM226" s="17"/>
      <c r="PN226" s="17"/>
      <c r="PO226" s="17"/>
      <c r="PP226" s="17"/>
      <c r="PQ226" s="17"/>
      <c r="PR226" s="17"/>
      <c r="PS226" s="17"/>
      <c r="PT226" s="17"/>
      <c r="PU226" s="17"/>
      <c r="PV226" s="17"/>
      <c r="PW226" s="17"/>
      <c r="PX226" s="17"/>
      <c r="PY226" s="17"/>
      <c r="PZ226" s="17"/>
      <c r="QA226" s="17"/>
      <c r="QB226" s="17"/>
      <c r="QC226" s="17"/>
      <c r="QD226" s="17"/>
      <c r="QE226" s="17"/>
      <c r="QF226" s="17"/>
      <c r="QG226" s="17"/>
      <c r="QH226" s="17"/>
      <c r="QI226" s="17"/>
      <c r="QJ226" s="17"/>
      <c r="QK226" s="17"/>
      <c r="QL226" s="17"/>
      <c r="QM226" s="17"/>
      <c r="QN226" s="17"/>
      <c r="QO226" s="17"/>
      <c r="QP226" s="17"/>
      <c r="QQ226" s="17"/>
      <c r="QR226" s="17"/>
      <c r="QS226" s="17"/>
      <c r="QT226" s="17"/>
      <c r="QU226" s="17"/>
      <c r="QV226" s="17"/>
      <c r="QW226" s="17"/>
      <c r="QX226" s="17"/>
      <c r="QY226" s="17"/>
      <c r="QZ226" s="17"/>
      <c r="RA226" s="17"/>
      <c r="RB226" s="17"/>
      <c r="RC226" s="17"/>
      <c r="RD226" s="17"/>
      <c r="RE226" s="17"/>
      <c r="RF226" s="17"/>
      <c r="RG226" s="17"/>
      <c r="RH226" s="17"/>
      <c r="RI226" s="17"/>
      <c r="RJ226" s="17"/>
      <c r="RK226" s="17"/>
      <c r="RL226" s="17"/>
      <c r="RM226" s="17"/>
      <c r="RN226" s="17"/>
      <c r="RO226" s="17"/>
      <c r="RP226" s="17"/>
      <c r="RQ226" s="17"/>
      <c r="RR226" s="17"/>
      <c r="RS226" s="17"/>
      <c r="RT226" s="17"/>
      <c r="RU226" s="17"/>
      <c r="RV226" s="17"/>
      <c r="RW226" s="17"/>
      <c r="RX226" s="17"/>
      <c r="RY226" s="17"/>
      <c r="RZ226" s="17"/>
      <c r="SA226" s="17"/>
      <c r="SB226" s="17"/>
      <c r="SC226" s="17"/>
      <c r="SD226" s="17"/>
      <c r="SE226" s="17"/>
      <c r="SF226" s="17"/>
      <c r="SG226" s="17"/>
      <c r="SH226" s="17"/>
      <c r="SI226" s="17"/>
      <c r="SJ226" s="17"/>
      <c r="SK226" s="17"/>
      <c r="SL226" s="17"/>
      <c r="SM226" s="17"/>
      <c r="SN226" s="17"/>
      <c r="SO226" s="17"/>
      <c r="SP226" s="17"/>
      <c r="SQ226" s="17"/>
      <c r="SR226" s="17"/>
      <c r="SS226" s="17"/>
      <c r="ST226" s="17"/>
      <c r="SU226" s="17"/>
      <c r="SV226" s="17"/>
      <c r="SW226" s="17"/>
      <c r="SX226" s="17"/>
      <c r="SY226" s="17"/>
      <c r="SZ226" s="17"/>
      <c r="TA226" s="17"/>
      <c r="TB226" s="17"/>
      <c r="TC226" s="17"/>
      <c r="TD226" s="17"/>
      <c r="TE226" s="17"/>
      <c r="TF226" s="17"/>
      <c r="TG226" s="17"/>
      <c r="TH226" s="17"/>
      <c r="TI226" s="17"/>
      <c r="TJ226" s="17"/>
      <c r="TK226" s="17"/>
      <c r="TL226" s="17"/>
      <c r="TM226" s="17"/>
      <c r="TN226" s="17"/>
      <c r="TO226" s="17"/>
      <c r="TP226" s="17"/>
      <c r="TQ226" s="17"/>
      <c r="TR226" s="17"/>
      <c r="TS226" s="17"/>
      <c r="TT226" s="17"/>
      <c r="TU226" s="17"/>
      <c r="TV226" s="17"/>
      <c r="TW226" s="17"/>
      <c r="TX226" s="17"/>
      <c r="TY226" s="17"/>
      <c r="TZ226" s="17"/>
      <c r="UA226" s="17"/>
      <c r="UB226" s="17"/>
      <c r="UC226" s="17"/>
      <c r="UD226" s="17"/>
      <c r="UE226" s="17"/>
      <c r="UF226" s="17"/>
      <c r="UG226" s="17"/>
      <c r="UH226" s="17"/>
      <c r="UI226" s="17"/>
      <c r="UJ226" s="17"/>
      <c r="UK226" s="17"/>
      <c r="UL226" s="17"/>
      <c r="UM226" s="17"/>
      <c r="UN226" s="17"/>
      <c r="UO226" s="17"/>
      <c r="UP226" s="17"/>
      <c r="UQ226" s="17"/>
      <c r="UR226" s="17"/>
      <c r="US226" s="17"/>
      <c r="UT226" s="17"/>
      <c r="UU226" s="17"/>
      <c r="UV226" s="17"/>
      <c r="UW226" s="17"/>
      <c r="UX226" s="17"/>
      <c r="UY226" s="17"/>
      <c r="UZ226" s="17"/>
      <c r="VA226" s="17"/>
      <c r="VB226" s="17"/>
      <c r="VC226" s="17"/>
      <c r="VD226" s="17"/>
      <c r="VE226" s="17"/>
      <c r="VF226" s="17"/>
      <c r="VG226" s="17"/>
      <c r="VH226" s="17"/>
      <c r="VI226" s="17"/>
      <c r="VJ226" s="17"/>
      <c r="VK226" s="17"/>
      <c r="VL226" s="17"/>
      <c r="VM226" s="17"/>
      <c r="VN226" s="17"/>
      <c r="VO226" s="17"/>
      <c r="VP226" s="17"/>
      <c r="VQ226" s="17"/>
      <c r="VR226" s="17"/>
      <c r="VS226" s="17"/>
      <c r="VT226" s="17"/>
      <c r="VU226" s="17"/>
      <c r="VV226" s="17"/>
      <c r="VW226" s="17"/>
      <c r="VX226" s="17"/>
      <c r="VY226" s="17"/>
      <c r="VZ226" s="17"/>
      <c r="WA226" s="17"/>
      <c r="WB226" s="17"/>
      <c r="WC226" s="17"/>
      <c r="WD226" s="17"/>
      <c r="WE226" s="17"/>
      <c r="WF226" s="17"/>
      <c r="WG226" s="17"/>
      <c r="WH226" s="17"/>
      <c r="WI226" s="17"/>
      <c r="WJ226" s="17"/>
      <c r="WK226" s="17"/>
      <c r="WL226" s="17"/>
      <c r="WM226" s="17"/>
      <c r="WN226" s="17"/>
      <c r="WO226" s="17"/>
      <c r="WP226" s="17"/>
      <c r="WQ226" s="17"/>
      <c r="WR226" s="17"/>
      <c r="WS226" s="17"/>
      <c r="WT226" s="17"/>
      <c r="WU226" s="17"/>
      <c r="WV226" s="17"/>
      <c r="WW226" s="17"/>
      <c r="WX226" s="17"/>
      <c r="WY226" s="17"/>
      <c r="WZ226" s="17"/>
      <c r="XA226" s="17"/>
      <c r="XB226" s="17"/>
      <c r="XC226" s="17"/>
      <c r="XD226" s="17"/>
      <c r="XE226" s="17"/>
      <c r="XF226" s="17"/>
      <c r="XG226" s="17"/>
      <c r="XH226" s="17"/>
      <c r="XI226" s="17"/>
      <c r="XJ226" s="17"/>
      <c r="XK226" s="17"/>
      <c r="XL226" s="17"/>
      <c r="XM226" s="17"/>
      <c r="XN226" s="17"/>
      <c r="XO226" s="17"/>
      <c r="XP226" s="17"/>
      <c r="XQ226" s="17"/>
      <c r="XR226" s="17"/>
      <c r="XS226" s="17"/>
      <c r="XT226" s="17"/>
      <c r="XU226" s="17"/>
      <c r="XV226" s="17"/>
      <c r="XW226" s="17"/>
      <c r="XX226" s="17"/>
      <c r="XY226" s="17"/>
      <c r="XZ226" s="17"/>
      <c r="YA226" s="17"/>
      <c r="YB226" s="17"/>
      <c r="YC226" s="17"/>
      <c r="YD226" s="17"/>
      <c r="YE226" s="17"/>
      <c r="YF226" s="17"/>
      <c r="YG226" s="17"/>
      <c r="YH226" s="17"/>
      <c r="YI226" s="17"/>
      <c r="YJ226" s="17"/>
      <c r="YK226" s="17"/>
      <c r="YL226" s="17"/>
      <c r="YM226" s="17"/>
      <c r="YN226" s="17"/>
      <c r="YO226" s="17"/>
      <c r="YP226" s="17"/>
      <c r="YQ226" s="17"/>
      <c r="YR226" s="17"/>
      <c r="YS226" s="17"/>
      <c r="YT226" s="17"/>
      <c r="YU226" s="17"/>
      <c r="YV226" s="17"/>
      <c r="YW226" s="17"/>
      <c r="YX226" s="17"/>
      <c r="YY226" s="17"/>
      <c r="YZ226" s="17"/>
      <c r="ZA226" s="17"/>
      <c r="ZB226" s="17"/>
      <c r="ZC226" s="17"/>
      <c r="ZD226" s="17"/>
      <c r="ZE226" s="17"/>
      <c r="ZF226" s="17"/>
      <c r="ZG226" s="17"/>
      <c r="ZH226" s="17"/>
      <c r="ZI226" s="17"/>
      <c r="ZJ226" s="17"/>
      <c r="ZK226" s="17"/>
      <c r="ZL226" s="17"/>
      <c r="ZM226" s="17"/>
      <c r="ZN226" s="17"/>
      <c r="ZO226" s="17"/>
      <c r="ZP226" s="17"/>
      <c r="ZQ226" s="17"/>
      <c r="ZR226" s="17"/>
      <c r="ZS226" s="17"/>
      <c r="ZT226" s="17"/>
      <c r="ZU226" s="17"/>
      <c r="ZV226" s="17"/>
      <c r="ZW226" s="17"/>
      <c r="ZX226" s="17"/>
      <c r="ZY226" s="17"/>
      <c r="ZZ226" s="17"/>
      <c r="AAA226" s="17"/>
      <c r="AAB226" s="17"/>
      <c r="AAC226" s="17"/>
      <c r="AAD226" s="17"/>
      <c r="AAE226" s="17"/>
      <c r="AAF226" s="17"/>
      <c r="AAG226" s="17"/>
      <c r="AAH226" s="17"/>
      <c r="AAI226" s="17"/>
      <c r="AAJ226" s="17"/>
      <c r="AAK226" s="17"/>
      <c r="AAL226" s="17"/>
      <c r="AAM226" s="17"/>
      <c r="AAN226" s="17"/>
      <c r="AAO226" s="17"/>
      <c r="AAP226" s="17"/>
      <c r="AAQ226" s="17"/>
      <c r="AAR226" s="17"/>
      <c r="AAS226" s="17"/>
      <c r="AAT226" s="17"/>
      <c r="AAU226" s="17"/>
      <c r="AAV226" s="17"/>
      <c r="AAW226" s="17"/>
      <c r="AAX226" s="17"/>
      <c r="AAY226" s="17"/>
      <c r="AAZ226" s="17"/>
      <c r="ABA226" s="17"/>
      <c r="ABB226" s="17"/>
      <c r="ABC226" s="17"/>
      <c r="ABD226" s="17"/>
      <c r="ABE226" s="17"/>
      <c r="ABF226" s="17"/>
      <c r="ABG226" s="17"/>
      <c r="ABH226" s="17"/>
      <c r="ABI226" s="17"/>
      <c r="ABJ226" s="17"/>
      <c r="ABK226" s="17"/>
      <c r="ABL226" s="17"/>
      <c r="ABM226" s="17"/>
      <c r="ABN226" s="17"/>
      <c r="ABO226" s="17"/>
      <c r="ABP226" s="17"/>
      <c r="ABQ226" s="17"/>
      <c r="ABR226" s="17"/>
      <c r="ABS226" s="17"/>
      <c r="ABT226" s="17"/>
      <c r="ABU226" s="17"/>
      <c r="ABV226" s="17"/>
      <c r="ABW226" s="17"/>
      <c r="ABX226" s="17"/>
      <c r="ABY226" s="17"/>
      <c r="ABZ226" s="17"/>
      <c r="ACA226" s="17"/>
      <c r="ACB226" s="17"/>
      <c r="ACC226" s="17"/>
      <c r="ACD226" s="17"/>
      <c r="ACE226" s="17"/>
      <c r="ACF226" s="17"/>
      <c r="ACG226" s="17"/>
      <c r="ACH226" s="17"/>
      <c r="ACI226" s="17"/>
      <c r="ACJ226" s="17"/>
      <c r="ACK226" s="17"/>
      <c r="ACL226" s="17"/>
      <c r="ACM226" s="17"/>
      <c r="ACN226" s="17"/>
      <c r="ACO226" s="17"/>
      <c r="ACP226" s="17"/>
      <c r="ACQ226" s="17"/>
      <c r="ACR226" s="17"/>
      <c r="ACS226" s="17"/>
      <c r="ACT226" s="17"/>
      <c r="ACU226" s="17"/>
      <c r="ACV226" s="17"/>
      <c r="ACW226" s="17"/>
      <c r="ACX226" s="17"/>
      <c r="ACY226" s="17"/>
      <c r="ACZ226" s="17"/>
      <c r="ADA226" s="17"/>
      <c r="ADB226" s="17"/>
      <c r="ADC226" s="17"/>
      <c r="ADD226" s="17"/>
      <c r="ADE226" s="17"/>
      <c r="ADF226" s="17"/>
      <c r="ADG226" s="17"/>
      <c r="ADH226" s="17"/>
      <c r="ADI226" s="17"/>
      <c r="ADJ226" s="17"/>
      <c r="ADK226" s="17"/>
      <c r="ADL226" s="17"/>
      <c r="ADM226" s="17"/>
      <c r="ADN226" s="17"/>
      <c r="ADO226" s="17"/>
      <c r="ADP226" s="17"/>
      <c r="ADQ226" s="17"/>
      <c r="ADR226" s="17"/>
      <c r="ADS226" s="17"/>
      <c r="ADT226" s="17"/>
      <c r="ADU226" s="17"/>
      <c r="ADV226" s="17"/>
      <c r="ADW226" s="17"/>
      <c r="ADX226" s="17"/>
      <c r="ADY226" s="17"/>
      <c r="ADZ226" s="17"/>
      <c r="AEA226" s="17"/>
      <c r="AEB226" s="17"/>
      <c r="AEC226" s="17"/>
      <c r="AED226" s="17"/>
      <c r="AEE226" s="17"/>
      <c r="AEF226" s="17"/>
      <c r="AEG226" s="17"/>
      <c r="AEH226" s="17"/>
      <c r="AEI226" s="17"/>
      <c r="AEJ226" s="17"/>
      <c r="AEK226" s="17"/>
      <c r="AEL226" s="17"/>
      <c r="AEM226" s="17"/>
      <c r="AEN226" s="17"/>
      <c r="AEO226" s="17"/>
      <c r="AEP226" s="17"/>
      <c r="AEQ226" s="17"/>
      <c r="AER226" s="17"/>
      <c r="AES226" s="17"/>
      <c r="AET226" s="17"/>
      <c r="AEU226" s="17"/>
      <c r="AEV226" s="17"/>
      <c r="AEW226" s="17"/>
      <c r="AEX226" s="17"/>
      <c r="AEY226" s="17"/>
      <c r="AEZ226" s="17"/>
      <c r="AFA226" s="17"/>
      <c r="AFB226" s="17"/>
      <c r="AFC226" s="17"/>
      <c r="AFD226" s="17"/>
      <c r="AFE226" s="17"/>
      <c r="AFF226" s="17"/>
      <c r="AFG226" s="17"/>
      <c r="AFH226" s="17"/>
      <c r="AFI226" s="17"/>
      <c r="AFJ226" s="17"/>
      <c r="AFK226" s="17"/>
      <c r="AFL226" s="17"/>
      <c r="AFM226" s="17"/>
      <c r="AFN226" s="17"/>
      <c r="AFO226" s="17"/>
      <c r="AFP226" s="17"/>
      <c r="AFQ226" s="17"/>
      <c r="AFR226" s="17"/>
      <c r="AFS226" s="17"/>
      <c r="AFT226" s="17"/>
      <c r="AFU226" s="17"/>
      <c r="AFV226" s="17"/>
      <c r="AFW226" s="17"/>
      <c r="AFX226" s="17"/>
      <c r="AFY226" s="17"/>
      <c r="AFZ226" s="17"/>
      <c r="AGA226" s="17"/>
      <c r="AGB226" s="17"/>
      <c r="AGC226" s="17"/>
      <c r="AGD226" s="17"/>
      <c r="AGE226" s="17"/>
      <c r="AGF226" s="17"/>
      <c r="AGG226" s="17"/>
      <c r="AGH226" s="17"/>
      <c r="AGI226" s="17"/>
      <c r="AGJ226" s="17"/>
      <c r="AGK226" s="17"/>
      <c r="AGL226" s="17"/>
      <c r="AGM226" s="17"/>
      <c r="AGN226" s="17"/>
      <c r="AGO226" s="17"/>
      <c r="AGP226" s="17"/>
      <c r="AGQ226" s="17"/>
      <c r="AGR226" s="17"/>
      <c r="AGS226" s="17"/>
      <c r="AGT226" s="17"/>
      <c r="AGU226" s="17"/>
      <c r="AGV226" s="17"/>
      <c r="AGW226" s="17"/>
      <c r="AGX226" s="17"/>
      <c r="AGY226" s="17"/>
      <c r="AGZ226" s="17"/>
      <c r="AHA226" s="17"/>
      <c r="AHB226" s="17"/>
      <c r="AHC226" s="17"/>
      <c r="AHD226" s="17"/>
      <c r="AHE226" s="17"/>
      <c r="AHF226" s="17"/>
      <c r="AHG226" s="17"/>
      <c r="AHH226" s="17"/>
      <c r="AHI226" s="17"/>
      <c r="AHJ226" s="17"/>
      <c r="AHK226" s="17"/>
      <c r="AHL226" s="17"/>
      <c r="AHM226" s="17"/>
      <c r="AHN226" s="17"/>
      <c r="AHO226" s="17"/>
      <c r="AHP226" s="17"/>
      <c r="AHQ226" s="17"/>
      <c r="AHR226" s="17"/>
      <c r="AHS226" s="17"/>
      <c r="AHT226" s="17"/>
      <c r="AHU226" s="17"/>
      <c r="AHV226" s="17"/>
      <c r="AHW226" s="17"/>
      <c r="AHX226" s="17"/>
      <c r="AHY226" s="17"/>
      <c r="AHZ226" s="17"/>
      <c r="AIA226" s="17"/>
      <c r="AIB226" s="17"/>
      <c r="AIC226" s="17"/>
      <c r="AID226" s="17"/>
      <c r="AIE226" s="17"/>
      <c r="AIF226" s="17"/>
      <c r="AIG226" s="17"/>
      <c r="AIH226" s="17"/>
      <c r="AII226" s="17"/>
      <c r="AIJ226" s="17"/>
      <c r="AIK226" s="17"/>
      <c r="AIL226" s="17"/>
      <c r="AIM226" s="17"/>
      <c r="AIN226" s="17"/>
      <c r="AIO226" s="17"/>
      <c r="AIP226" s="17"/>
      <c r="AIQ226" s="17"/>
      <c r="AIR226" s="17"/>
      <c r="AIS226" s="17"/>
      <c r="AIT226" s="17"/>
      <c r="AIU226" s="17"/>
      <c r="AIV226" s="17"/>
      <c r="AIW226" s="17"/>
      <c r="AIX226" s="17"/>
      <c r="AIY226" s="17"/>
      <c r="AIZ226" s="17"/>
      <c r="AJA226" s="17"/>
      <c r="AJB226" s="17"/>
      <c r="AJC226" s="17"/>
      <c r="AJD226" s="17"/>
      <c r="AJE226" s="17"/>
      <c r="AJF226" s="17"/>
      <c r="AJG226" s="17"/>
      <c r="AJH226" s="17"/>
      <c r="AJI226" s="17"/>
      <c r="AJJ226" s="17"/>
      <c r="AJK226" s="17"/>
      <c r="AJL226" s="17"/>
      <c r="AJM226" s="17"/>
      <c r="AJN226" s="17"/>
      <c r="AJO226" s="17"/>
      <c r="AJP226" s="17"/>
      <c r="AJQ226" s="17"/>
      <c r="AJR226" s="17"/>
      <c r="AJS226" s="17"/>
      <c r="AJT226" s="17"/>
      <c r="AJU226" s="17"/>
      <c r="AJV226" s="17"/>
      <c r="AJW226" s="17"/>
      <c r="AJX226" s="17"/>
      <c r="AJY226" s="17"/>
      <c r="AJZ226" s="17"/>
      <c r="AKA226" s="17"/>
      <c r="AKB226" s="17"/>
      <c r="AKC226" s="17"/>
      <c r="AKD226" s="17"/>
      <c r="AKE226" s="17"/>
      <c r="AKF226" s="17"/>
      <c r="AKG226" s="17"/>
      <c r="AKH226" s="17"/>
      <c r="AKI226" s="17"/>
      <c r="AKJ226" s="17"/>
      <c r="AKK226" s="17"/>
      <c r="AKL226" s="17"/>
      <c r="AKM226" s="17"/>
      <c r="AKN226" s="17"/>
      <c r="AKO226" s="17"/>
      <c r="AKP226" s="17"/>
      <c r="AKQ226" s="17"/>
      <c r="AKR226" s="17"/>
      <c r="AKS226" s="17"/>
      <c r="AKT226" s="17"/>
      <c r="AKU226" s="17"/>
      <c r="AKV226" s="17"/>
      <c r="AKW226" s="17"/>
      <c r="AKX226" s="17"/>
      <c r="AKY226" s="17"/>
      <c r="AKZ226" s="17"/>
      <c r="ALA226" s="17"/>
      <c r="ALB226" s="17"/>
      <c r="ALC226" s="17"/>
      <c r="ALD226" s="17"/>
      <c r="ALE226" s="17"/>
      <c r="ALF226" s="17"/>
      <c r="ALG226" s="17"/>
      <c r="ALH226" s="17"/>
      <c r="ALI226" s="17"/>
      <c r="ALJ226" s="17"/>
      <c r="ALK226" s="17"/>
      <c r="ALL226" s="17"/>
      <c r="ALM226" s="17"/>
      <c r="ALN226" s="17"/>
      <c r="ALO226" s="17"/>
      <c r="ALP226" s="17"/>
      <c r="ALQ226" s="17"/>
      <c r="ALR226" s="17"/>
      <c r="ALS226" s="17"/>
      <c r="ALT226" s="17"/>
      <c r="ALU226" s="17"/>
      <c r="ALV226" s="17"/>
      <c r="ALW226" s="17"/>
      <c r="ALX226" s="17"/>
      <c r="ALY226" s="17"/>
      <c r="ALZ226" s="17"/>
      <c r="AMA226" s="17"/>
      <c r="AMB226" s="17"/>
      <c r="AMC226" s="17"/>
      <c r="AMD226" s="17"/>
      <c r="AME226" s="17"/>
      <c r="AMF226" s="17"/>
      <c r="AMG226" s="17"/>
      <c r="AMH226" s="17"/>
      <c r="AMI226" s="17"/>
      <c r="AMJ226" s="17"/>
      <c r="AMK226" s="17"/>
      <c r="AML226" s="17"/>
      <c r="AMM226" s="17"/>
      <c r="AMN226" s="17"/>
      <c r="AMO226" s="17"/>
    </row>
    <row r="227" spans="1:1029" s="30" customFormat="1" ht="15.75" customHeight="1" x14ac:dyDescent="0.2">
      <c r="A227" s="32">
        <v>44875</v>
      </c>
      <c r="B227" s="26" t="s">
        <v>118</v>
      </c>
      <c r="C227" s="25" t="s">
        <v>31</v>
      </c>
      <c r="D227" s="25" t="s">
        <v>139</v>
      </c>
      <c r="E227" s="26" t="s">
        <v>118</v>
      </c>
      <c r="F227" s="24"/>
      <c r="G227" s="25"/>
      <c r="H227" s="28">
        <v>1</v>
      </c>
      <c r="I227" s="28">
        <v>0</v>
      </c>
      <c r="J227" s="28">
        <v>0</v>
      </c>
      <c r="K227" s="28">
        <v>0</v>
      </c>
      <c r="L227" s="28">
        <v>0</v>
      </c>
      <c r="M227" s="28">
        <v>0</v>
      </c>
      <c r="N227" s="28">
        <v>0</v>
      </c>
      <c r="O227" s="28">
        <v>0</v>
      </c>
      <c r="P227" s="21">
        <f t="shared" si="6"/>
        <v>1</v>
      </c>
      <c r="Q227" s="21">
        <f t="shared" si="7"/>
        <v>0</v>
      </c>
      <c r="R227" s="25" t="s">
        <v>30</v>
      </c>
      <c r="S227" s="25" t="s">
        <v>214</v>
      </c>
      <c r="T227" s="25"/>
      <c r="U227" s="28"/>
      <c r="V227" s="28">
        <v>100</v>
      </c>
      <c r="W227" s="28" t="s">
        <v>147</v>
      </c>
      <c r="X227" s="28" t="s">
        <v>30</v>
      </c>
      <c r="Y227" s="28"/>
      <c r="Z227" s="54" t="s">
        <v>513</v>
      </c>
      <c r="AA227" s="51"/>
      <c r="AB227" s="25"/>
      <c r="AC227" s="25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</row>
    <row r="228" spans="1:1029" s="17" customFormat="1" ht="15.75" customHeight="1" x14ac:dyDescent="0.2">
      <c r="A228" s="32">
        <v>44875</v>
      </c>
      <c r="B228" s="26" t="s">
        <v>99</v>
      </c>
      <c r="C228" s="25" t="s">
        <v>31</v>
      </c>
      <c r="D228" s="25" t="s">
        <v>135</v>
      </c>
      <c r="E228" s="26" t="s">
        <v>99</v>
      </c>
      <c r="F228" s="24"/>
      <c r="G228" s="25"/>
      <c r="H228" s="28">
        <v>5</v>
      </c>
      <c r="I228" s="28">
        <v>0</v>
      </c>
      <c r="J228" s="28">
        <v>0</v>
      </c>
      <c r="K228" s="28">
        <v>0</v>
      </c>
      <c r="L228" s="28">
        <v>0</v>
      </c>
      <c r="M228" s="28">
        <v>0</v>
      </c>
      <c r="N228" s="28">
        <v>0</v>
      </c>
      <c r="O228" s="28">
        <v>0</v>
      </c>
      <c r="P228" s="21">
        <f t="shared" si="6"/>
        <v>5</v>
      </c>
      <c r="Q228" s="21">
        <f t="shared" si="7"/>
        <v>0</v>
      </c>
      <c r="R228" s="25" t="s">
        <v>30</v>
      </c>
      <c r="S228" s="25" t="s">
        <v>213</v>
      </c>
      <c r="T228" s="25"/>
      <c r="U228" s="28"/>
      <c r="V228" s="28">
        <v>110</v>
      </c>
      <c r="W228" s="28" t="s">
        <v>147</v>
      </c>
      <c r="X228" s="28" t="s">
        <v>30</v>
      </c>
      <c r="Y228" s="28"/>
      <c r="Z228" s="53" t="s">
        <v>471</v>
      </c>
      <c r="AA228" s="51"/>
      <c r="AB228" s="25"/>
      <c r="AC228" s="25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30"/>
      <c r="AQ228" s="30"/>
      <c r="AR228" s="30"/>
      <c r="AS228" s="30"/>
      <c r="AT228" s="30"/>
      <c r="AU228" s="30"/>
      <c r="AV228" s="30"/>
      <c r="AW228" s="30"/>
      <c r="AX228" s="30"/>
      <c r="AY228" s="30"/>
      <c r="AZ228" s="30"/>
      <c r="BA228" s="30"/>
      <c r="BB228" s="30"/>
      <c r="BC228" s="30"/>
      <c r="BD228" s="30"/>
      <c r="BE228" s="30"/>
      <c r="BF228" s="30"/>
      <c r="BG228" s="30"/>
      <c r="BH228" s="30"/>
      <c r="BI228" s="30"/>
      <c r="BJ228" s="30"/>
      <c r="BK228" s="30"/>
      <c r="BL228" s="30"/>
      <c r="BM228" s="30"/>
      <c r="BN228" s="30"/>
      <c r="BO228" s="30"/>
      <c r="BP228" s="30"/>
      <c r="BQ228" s="30"/>
      <c r="BR228" s="30"/>
      <c r="BS228" s="30"/>
      <c r="BT228" s="30"/>
      <c r="BU228" s="30"/>
      <c r="BV228" s="30"/>
      <c r="BW228" s="30"/>
      <c r="BX228" s="30"/>
      <c r="BY228" s="30"/>
      <c r="BZ228" s="30"/>
      <c r="CA228" s="30"/>
      <c r="CB228" s="30"/>
      <c r="CC228" s="30"/>
      <c r="CD228" s="30"/>
      <c r="CE228" s="30"/>
      <c r="CF228" s="30"/>
      <c r="CG228" s="30"/>
      <c r="CH228" s="30"/>
      <c r="CI228" s="30"/>
      <c r="CJ228" s="30"/>
      <c r="CK228" s="30"/>
      <c r="CL228" s="30"/>
      <c r="CM228" s="30"/>
      <c r="CN228" s="30"/>
      <c r="CO228" s="30"/>
      <c r="CP228" s="30"/>
      <c r="CQ228" s="30"/>
      <c r="CR228" s="30"/>
      <c r="CS228" s="30"/>
      <c r="CT228" s="30"/>
      <c r="CU228" s="30"/>
      <c r="CV228" s="30"/>
      <c r="CW228" s="30"/>
      <c r="CX228" s="30"/>
      <c r="CY228" s="30"/>
      <c r="CZ228" s="30"/>
      <c r="DA228" s="30"/>
      <c r="DB228" s="30"/>
      <c r="DC228" s="30"/>
      <c r="DD228" s="30"/>
      <c r="DE228" s="30"/>
      <c r="DF228" s="30"/>
      <c r="DG228" s="30"/>
      <c r="DH228" s="30"/>
      <c r="DI228" s="30"/>
      <c r="DJ228" s="30"/>
      <c r="DK228" s="30"/>
      <c r="DL228" s="30"/>
      <c r="DM228" s="30"/>
      <c r="DN228" s="30"/>
      <c r="DO228" s="30"/>
      <c r="DP228" s="30"/>
      <c r="DQ228" s="30"/>
      <c r="DR228" s="30"/>
      <c r="DS228" s="30"/>
      <c r="DT228" s="30"/>
      <c r="DU228" s="30"/>
      <c r="DV228" s="30"/>
      <c r="DW228" s="30"/>
      <c r="DX228" s="30"/>
      <c r="DY228" s="30"/>
      <c r="DZ228" s="30"/>
      <c r="EA228" s="30"/>
      <c r="EB228" s="30"/>
      <c r="EC228" s="30"/>
      <c r="ED228" s="30"/>
      <c r="EE228" s="30"/>
      <c r="EF228" s="30"/>
      <c r="EG228" s="30"/>
      <c r="EH228" s="30"/>
      <c r="EI228" s="30"/>
      <c r="EJ228" s="30"/>
      <c r="EK228" s="30"/>
      <c r="EL228" s="30"/>
      <c r="EM228" s="30"/>
      <c r="EN228" s="30"/>
      <c r="EO228" s="30"/>
      <c r="EP228" s="30"/>
      <c r="EQ228" s="30"/>
      <c r="ER228" s="30"/>
      <c r="ES228" s="30"/>
      <c r="ET228" s="30"/>
      <c r="EU228" s="30"/>
      <c r="EV228" s="30"/>
      <c r="EW228" s="30"/>
      <c r="EX228" s="30"/>
      <c r="EY228" s="30"/>
      <c r="EZ228" s="30"/>
      <c r="FA228" s="30"/>
      <c r="FB228" s="30"/>
      <c r="FC228" s="30"/>
      <c r="FD228" s="30"/>
      <c r="FE228" s="30"/>
      <c r="FF228" s="30"/>
      <c r="FG228" s="30"/>
      <c r="FH228" s="30"/>
      <c r="FI228" s="30"/>
      <c r="FJ228" s="30"/>
      <c r="FK228" s="30"/>
      <c r="FL228" s="30"/>
      <c r="FM228" s="30"/>
      <c r="FN228" s="30"/>
      <c r="FO228" s="30"/>
      <c r="FP228" s="30"/>
      <c r="FQ228" s="30"/>
      <c r="FR228" s="30"/>
      <c r="FS228" s="30"/>
      <c r="FT228" s="30"/>
      <c r="FU228" s="30"/>
      <c r="FV228" s="30"/>
      <c r="FW228" s="30"/>
      <c r="FX228" s="30"/>
      <c r="FY228" s="30"/>
      <c r="FZ228" s="30"/>
      <c r="GA228" s="30"/>
      <c r="GB228" s="30"/>
      <c r="GC228" s="30"/>
      <c r="GD228" s="30"/>
      <c r="GE228" s="30"/>
      <c r="GF228" s="30"/>
      <c r="GG228" s="30"/>
      <c r="GH228" s="30"/>
      <c r="GI228" s="30"/>
      <c r="GJ228" s="30"/>
      <c r="GK228" s="30"/>
      <c r="GL228" s="30"/>
      <c r="GM228" s="30"/>
      <c r="GN228" s="30"/>
      <c r="GO228" s="30"/>
      <c r="GP228" s="30"/>
      <c r="GQ228" s="30"/>
      <c r="GR228" s="30"/>
      <c r="GS228" s="30"/>
      <c r="GT228" s="30"/>
      <c r="GU228" s="30"/>
      <c r="GV228" s="30"/>
      <c r="GW228" s="30"/>
      <c r="GX228" s="30"/>
      <c r="GY228" s="30"/>
      <c r="GZ228" s="30"/>
      <c r="HA228" s="30"/>
      <c r="HB228" s="30"/>
      <c r="HC228" s="30"/>
      <c r="HD228" s="30"/>
      <c r="HE228" s="30"/>
      <c r="HF228" s="30"/>
      <c r="HG228" s="30"/>
      <c r="HH228" s="30"/>
      <c r="HI228" s="30"/>
      <c r="HJ228" s="30"/>
      <c r="HK228" s="30"/>
      <c r="HL228" s="30"/>
      <c r="HM228" s="30"/>
      <c r="HN228" s="30"/>
      <c r="HO228" s="30"/>
      <c r="HP228" s="30"/>
      <c r="HQ228" s="30"/>
      <c r="HR228" s="30"/>
      <c r="HS228" s="30"/>
      <c r="HT228" s="30"/>
      <c r="HU228" s="30"/>
      <c r="HV228" s="30"/>
      <c r="HW228" s="30"/>
      <c r="HX228" s="30"/>
      <c r="HY228" s="30"/>
      <c r="HZ228" s="30"/>
      <c r="IA228" s="30"/>
      <c r="IB228" s="30"/>
      <c r="IC228" s="30"/>
      <c r="ID228" s="30"/>
      <c r="IE228" s="30"/>
      <c r="IF228" s="30"/>
      <c r="IG228" s="30"/>
      <c r="IH228" s="30"/>
      <c r="II228" s="30"/>
      <c r="IJ228" s="30"/>
      <c r="IK228" s="30"/>
      <c r="IL228" s="30"/>
      <c r="IM228" s="30"/>
      <c r="IN228" s="30"/>
      <c r="IO228" s="30"/>
      <c r="IP228" s="30"/>
      <c r="IQ228" s="30"/>
      <c r="IR228" s="30"/>
      <c r="IS228" s="30"/>
      <c r="IT228" s="30"/>
      <c r="IU228" s="30"/>
      <c r="IV228" s="30"/>
      <c r="IW228" s="30"/>
      <c r="IX228" s="30"/>
      <c r="IY228" s="30"/>
      <c r="IZ228" s="30"/>
      <c r="JA228" s="30"/>
      <c r="JB228" s="30"/>
      <c r="JC228" s="30"/>
      <c r="JD228" s="30"/>
      <c r="JE228" s="30"/>
      <c r="JF228" s="30"/>
      <c r="JG228" s="30"/>
      <c r="JH228" s="30"/>
      <c r="JI228" s="30"/>
      <c r="JJ228" s="30"/>
      <c r="JK228" s="30"/>
      <c r="JL228" s="30"/>
      <c r="JM228" s="30"/>
      <c r="JN228" s="30"/>
      <c r="JO228" s="30"/>
      <c r="JP228" s="30"/>
      <c r="JQ228" s="30"/>
      <c r="JR228" s="30"/>
      <c r="JS228" s="30"/>
      <c r="JT228" s="30"/>
      <c r="JU228" s="30"/>
      <c r="JV228" s="30"/>
      <c r="JW228" s="30"/>
      <c r="JX228" s="30"/>
      <c r="JY228" s="30"/>
      <c r="JZ228" s="30"/>
      <c r="KA228" s="30"/>
      <c r="KB228" s="30"/>
      <c r="KC228" s="30"/>
      <c r="KD228" s="30"/>
      <c r="KE228" s="30"/>
      <c r="KF228" s="30"/>
      <c r="KG228" s="30"/>
      <c r="KH228" s="30"/>
      <c r="KI228" s="30"/>
      <c r="KJ228" s="30"/>
      <c r="KK228" s="30"/>
      <c r="KL228" s="30"/>
      <c r="KM228" s="30"/>
      <c r="KN228" s="30"/>
      <c r="KO228" s="30"/>
      <c r="KP228" s="30"/>
      <c r="KQ228" s="30"/>
      <c r="KR228" s="30"/>
      <c r="KS228" s="30"/>
      <c r="KT228" s="30"/>
      <c r="KU228" s="30"/>
      <c r="KV228" s="30"/>
      <c r="KW228" s="30"/>
      <c r="KX228" s="30"/>
      <c r="KY228" s="30"/>
      <c r="KZ228" s="30"/>
      <c r="LA228" s="30"/>
      <c r="LB228" s="30"/>
      <c r="LC228" s="30"/>
      <c r="LD228" s="30"/>
      <c r="LE228" s="30"/>
      <c r="LF228" s="30"/>
      <c r="LG228" s="30"/>
      <c r="LH228" s="30"/>
      <c r="LI228" s="30"/>
      <c r="LJ228" s="30"/>
      <c r="LK228" s="30"/>
      <c r="LL228" s="30"/>
      <c r="LM228" s="30"/>
      <c r="LN228" s="30"/>
      <c r="LO228" s="30"/>
      <c r="LP228" s="30"/>
      <c r="LQ228" s="30"/>
      <c r="LR228" s="30"/>
      <c r="LS228" s="30"/>
      <c r="LT228" s="30"/>
      <c r="LU228" s="30"/>
      <c r="LV228" s="30"/>
      <c r="LW228" s="30"/>
      <c r="LX228" s="30"/>
      <c r="LY228" s="30"/>
      <c r="LZ228" s="30"/>
      <c r="MA228" s="30"/>
      <c r="MB228" s="30"/>
      <c r="MC228" s="30"/>
      <c r="MD228" s="30"/>
      <c r="ME228" s="30"/>
      <c r="MF228" s="30"/>
      <c r="MG228" s="30"/>
      <c r="MH228" s="30"/>
      <c r="MI228" s="30"/>
      <c r="MJ228" s="30"/>
      <c r="MK228" s="30"/>
      <c r="ML228" s="30"/>
      <c r="MM228" s="30"/>
      <c r="MN228" s="30"/>
      <c r="MO228" s="30"/>
      <c r="MP228" s="30"/>
      <c r="MQ228" s="30"/>
      <c r="MR228" s="30"/>
      <c r="MS228" s="30"/>
      <c r="MT228" s="30"/>
      <c r="MU228" s="30"/>
      <c r="MV228" s="30"/>
      <c r="MW228" s="30"/>
      <c r="MX228" s="30"/>
      <c r="MY228" s="30"/>
      <c r="MZ228" s="30"/>
      <c r="NA228" s="30"/>
      <c r="NB228" s="30"/>
      <c r="NC228" s="30"/>
      <c r="ND228" s="30"/>
      <c r="NE228" s="30"/>
      <c r="NF228" s="30"/>
      <c r="NG228" s="30"/>
      <c r="NH228" s="30"/>
      <c r="NI228" s="30"/>
      <c r="NJ228" s="30"/>
      <c r="NK228" s="30"/>
      <c r="NL228" s="30"/>
      <c r="NM228" s="30"/>
      <c r="NN228" s="30"/>
      <c r="NO228" s="30"/>
      <c r="NP228" s="30"/>
      <c r="NQ228" s="30"/>
      <c r="NR228" s="30"/>
      <c r="NS228" s="30"/>
      <c r="NT228" s="30"/>
      <c r="NU228" s="30"/>
      <c r="NV228" s="30"/>
      <c r="NW228" s="30"/>
      <c r="NX228" s="30"/>
      <c r="NY228" s="30"/>
      <c r="NZ228" s="30"/>
      <c r="OA228" s="30"/>
      <c r="OB228" s="30"/>
      <c r="OC228" s="30"/>
      <c r="OD228" s="30"/>
      <c r="OE228" s="30"/>
      <c r="OF228" s="30"/>
      <c r="OG228" s="30"/>
      <c r="OH228" s="30"/>
      <c r="OI228" s="30"/>
      <c r="OJ228" s="30"/>
      <c r="OK228" s="30"/>
      <c r="OL228" s="30"/>
      <c r="OM228" s="30"/>
      <c r="ON228" s="30"/>
      <c r="OO228" s="30"/>
      <c r="OP228" s="30"/>
      <c r="OQ228" s="30"/>
      <c r="OR228" s="30"/>
      <c r="OS228" s="30"/>
      <c r="OT228" s="30"/>
      <c r="OU228" s="30"/>
      <c r="OV228" s="30"/>
      <c r="OW228" s="30"/>
      <c r="OX228" s="30"/>
      <c r="OY228" s="30"/>
      <c r="OZ228" s="30"/>
      <c r="PA228" s="30"/>
      <c r="PB228" s="30"/>
      <c r="PC228" s="30"/>
      <c r="PD228" s="30"/>
      <c r="PE228" s="30"/>
      <c r="PF228" s="30"/>
      <c r="PG228" s="30"/>
      <c r="PH228" s="30"/>
      <c r="PI228" s="30"/>
      <c r="PJ228" s="30"/>
      <c r="PK228" s="30"/>
      <c r="PL228" s="30"/>
      <c r="PM228" s="30"/>
      <c r="PN228" s="30"/>
      <c r="PO228" s="30"/>
      <c r="PP228" s="30"/>
      <c r="PQ228" s="30"/>
      <c r="PR228" s="30"/>
      <c r="PS228" s="30"/>
      <c r="PT228" s="30"/>
      <c r="PU228" s="30"/>
      <c r="PV228" s="30"/>
      <c r="PW228" s="30"/>
      <c r="PX228" s="30"/>
      <c r="PY228" s="30"/>
      <c r="PZ228" s="30"/>
      <c r="QA228" s="30"/>
      <c r="QB228" s="30"/>
      <c r="QC228" s="30"/>
      <c r="QD228" s="30"/>
      <c r="QE228" s="30"/>
      <c r="QF228" s="30"/>
      <c r="QG228" s="30"/>
      <c r="QH228" s="30"/>
      <c r="QI228" s="30"/>
      <c r="QJ228" s="30"/>
      <c r="QK228" s="30"/>
      <c r="QL228" s="30"/>
      <c r="QM228" s="30"/>
      <c r="QN228" s="30"/>
      <c r="QO228" s="30"/>
      <c r="QP228" s="30"/>
      <c r="QQ228" s="30"/>
      <c r="QR228" s="30"/>
      <c r="QS228" s="30"/>
      <c r="QT228" s="30"/>
      <c r="QU228" s="30"/>
      <c r="QV228" s="30"/>
      <c r="QW228" s="30"/>
      <c r="QX228" s="30"/>
      <c r="QY228" s="30"/>
      <c r="QZ228" s="30"/>
      <c r="RA228" s="30"/>
      <c r="RB228" s="30"/>
      <c r="RC228" s="30"/>
      <c r="RD228" s="30"/>
      <c r="RE228" s="30"/>
      <c r="RF228" s="30"/>
      <c r="RG228" s="30"/>
      <c r="RH228" s="30"/>
      <c r="RI228" s="30"/>
      <c r="RJ228" s="30"/>
      <c r="RK228" s="30"/>
      <c r="RL228" s="30"/>
      <c r="RM228" s="30"/>
      <c r="RN228" s="30"/>
      <c r="RO228" s="30"/>
      <c r="RP228" s="30"/>
      <c r="RQ228" s="30"/>
      <c r="RR228" s="30"/>
      <c r="RS228" s="30"/>
      <c r="RT228" s="30"/>
      <c r="RU228" s="30"/>
      <c r="RV228" s="30"/>
      <c r="RW228" s="30"/>
      <c r="RX228" s="30"/>
      <c r="RY228" s="30"/>
      <c r="RZ228" s="30"/>
      <c r="SA228" s="30"/>
      <c r="SB228" s="30"/>
      <c r="SC228" s="30"/>
      <c r="SD228" s="30"/>
      <c r="SE228" s="30"/>
      <c r="SF228" s="30"/>
      <c r="SG228" s="30"/>
      <c r="SH228" s="30"/>
      <c r="SI228" s="30"/>
      <c r="SJ228" s="30"/>
      <c r="SK228" s="30"/>
      <c r="SL228" s="30"/>
      <c r="SM228" s="30"/>
      <c r="SN228" s="30"/>
      <c r="SO228" s="30"/>
      <c r="SP228" s="30"/>
      <c r="SQ228" s="30"/>
      <c r="SR228" s="30"/>
      <c r="SS228" s="30"/>
      <c r="ST228" s="30"/>
      <c r="SU228" s="30"/>
      <c r="SV228" s="30"/>
      <c r="SW228" s="30"/>
      <c r="SX228" s="30"/>
      <c r="SY228" s="30"/>
      <c r="SZ228" s="30"/>
      <c r="TA228" s="30"/>
      <c r="TB228" s="30"/>
      <c r="TC228" s="30"/>
      <c r="TD228" s="30"/>
      <c r="TE228" s="30"/>
      <c r="TF228" s="30"/>
      <c r="TG228" s="30"/>
      <c r="TH228" s="30"/>
      <c r="TI228" s="30"/>
      <c r="TJ228" s="30"/>
      <c r="TK228" s="30"/>
      <c r="TL228" s="30"/>
      <c r="TM228" s="30"/>
      <c r="TN228" s="30"/>
      <c r="TO228" s="30"/>
      <c r="TP228" s="30"/>
      <c r="TQ228" s="30"/>
      <c r="TR228" s="30"/>
      <c r="TS228" s="30"/>
      <c r="TT228" s="30"/>
      <c r="TU228" s="30"/>
      <c r="TV228" s="30"/>
      <c r="TW228" s="30"/>
      <c r="TX228" s="30"/>
      <c r="TY228" s="30"/>
      <c r="TZ228" s="30"/>
      <c r="UA228" s="30"/>
      <c r="UB228" s="30"/>
      <c r="UC228" s="30"/>
      <c r="UD228" s="30"/>
      <c r="UE228" s="30"/>
      <c r="UF228" s="30"/>
      <c r="UG228" s="30"/>
      <c r="UH228" s="30"/>
      <c r="UI228" s="30"/>
      <c r="UJ228" s="30"/>
      <c r="UK228" s="30"/>
      <c r="UL228" s="30"/>
      <c r="UM228" s="30"/>
      <c r="UN228" s="30"/>
      <c r="UO228" s="30"/>
      <c r="UP228" s="30"/>
      <c r="UQ228" s="30"/>
      <c r="UR228" s="30"/>
      <c r="US228" s="30"/>
      <c r="UT228" s="30"/>
      <c r="UU228" s="30"/>
      <c r="UV228" s="30"/>
      <c r="UW228" s="30"/>
      <c r="UX228" s="30"/>
      <c r="UY228" s="30"/>
      <c r="UZ228" s="30"/>
      <c r="VA228" s="30"/>
      <c r="VB228" s="30"/>
      <c r="VC228" s="30"/>
      <c r="VD228" s="30"/>
      <c r="VE228" s="30"/>
      <c r="VF228" s="30"/>
      <c r="VG228" s="30"/>
      <c r="VH228" s="30"/>
      <c r="VI228" s="30"/>
      <c r="VJ228" s="30"/>
      <c r="VK228" s="30"/>
      <c r="VL228" s="30"/>
      <c r="VM228" s="30"/>
      <c r="VN228" s="30"/>
      <c r="VO228" s="30"/>
      <c r="VP228" s="30"/>
      <c r="VQ228" s="30"/>
      <c r="VR228" s="30"/>
      <c r="VS228" s="30"/>
      <c r="VT228" s="30"/>
      <c r="VU228" s="30"/>
      <c r="VV228" s="30"/>
      <c r="VW228" s="30"/>
      <c r="VX228" s="30"/>
      <c r="VY228" s="30"/>
      <c r="VZ228" s="30"/>
      <c r="WA228" s="30"/>
      <c r="WB228" s="30"/>
      <c r="WC228" s="30"/>
      <c r="WD228" s="30"/>
      <c r="WE228" s="30"/>
      <c r="WF228" s="30"/>
      <c r="WG228" s="30"/>
      <c r="WH228" s="30"/>
      <c r="WI228" s="30"/>
      <c r="WJ228" s="30"/>
      <c r="WK228" s="30"/>
      <c r="WL228" s="30"/>
      <c r="WM228" s="30"/>
      <c r="WN228" s="30"/>
      <c r="WO228" s="30"/>
      <c r="WP228" s="30"/>
      <c r="WQ228" s="30"/>
      <c r="WR228" s="30"/>
      <c r="WS228" s="30"/>
      <c r="WT228" s="30"/>
      <c r="WU228" s="30"/>
      <c r="WV228" s="30"/>
      <c r="WW228" s="30"/>
      <c r="WX228" s="30"/>
      <c r="WY228" s="30"/>
      <c r="WZ228" s="30"/>
      <c r="XA228" s="30"/>
      <c r="XB228" s="30"/>
      <c r="XC228" s="30"/>
      <c r="XD228" s="30"/>
      <c r="XE228" s="30"/>
      <c r="XF228" s="30"/>
      <c r="XG228" s="30"/>
      <c r="XH228" s="30"/>
      <c r="XI228" s="30"/>
      <c r="XJ228" s="30"/>
      <c r="XK228" s="30"/>
      <c r="XL228" s="30"/>
      <c r="XM228" s="30"/>
      <c r="XN228" s="30"/>
      <c r="XO228" s="30"/>
      <c r="XP228" s="30"/>
      <c r="XQ228" s="30"/>
      <c r="XR228" s="30"/>
      <c r="XS228" s="30"/>
      <c r="XT228" s="30"/>
      <c r="XU228" s="30"/>
      <c r="XV228" s="30"/>
      <c r="XW228" s="30"/>
      <c r="XX228" s="30"/>
      <c r="XY228" s="30"/>
      <c r="XZ228" s="30"/>
      <c r="YA228" s="30"/>
      <c r="YB228" s="30"/>
      <c r="YC228" s="30"/>
      <c r="YD228" s="30"/>
      <c r="YE228" s="30"/>
      <c r="YF228" s="30"/>
      <c r="YG228" s="30"/>
      <c r="YH228" s="30"/>
      <c r="YI228" s="30"/>
      <c r="YJ228" s="30"/>
      <c r="YK228" s="30"/>
      <c r="YL228" s="30"/>
      <c r="YM228" s="30"/>
      <c r="YN228" s="30"/>
      <c r="YO228" s="30"/>
      <c r="YP228" s="30"/>
      <c r="YQ228" s="30"/>
      <c r="YR228" s="30"/>
      <c r="YS228" s="30"/>
      <c r="YT228" s="30"/>
      <c r="YU228" s="30"/>
      <c r="YV228" s="30"/>
      <c r="YW228" s="30"/>
      <c r="YX228" s="30"/>
      <c r="YY228" s="30"/>
      <c r="YZ228" s="30"/>
      <c r="ZA228" s="30"/>
      <c r="ZB228" s="30"/>
      <c r="ZC228" s="30"/>
      <c r="ZD228" s="30"/>
      <c r="ZE228" s="30"/>
      <c r="ZF228" s="30"/>
      <c r="ZG228" s="30"/>
      <c r="ZH228" s="30"/>
      <c r="ZI228" s="30"/>
      <c r="ZJ228" s="30"/>
      <c r="ZK228" s="30"/>
      <c r="ZL228" s="30"/>
      <c r="ZM228" s="30"/>
      <c r="ZN228" s="30"/>
      <c r="ZO228" s="30"/>
      <c r="ZP228" s="30"/>
      <c r="ZQ228" s="30"/>
      <c r="ZR228" s="30"/>
      <c r="ZS228" s="30"/>
      <c r="ZT228" s="30"/>
      <c r="ZU228" s="30"/>
      <c r="ZV228" s="30"/>
      <c r="ZW228" s="30"/>
      <c r="ZX228" s="30"/>
      <c r="ZY228" s="30"/>
      <c r="ZZ228" s="30"/>
      <c r="AAA228" s="30"/>
      <c r="AAB228" s="30"/>
      <c r="AAC228" s="30"/>
      <c r="AAD228" s="30"/>
      <c r="AAE228" s="30"/>
      <c r="AAF228" s="30"/>
      <c r="AAG228" s="30"/>
      <c r="AAH228" s="30"/>
      <c r="AAI228" s="30"/>
      <c r="AAJ228" s="30"/>
      <c r="AAK228" s="30"/>
      <c r="AAL228" s="30"/>
      <c r="AAM228" s="30"/>
      <c r="AAN228" s="30"/>
      <c r="AAO228" s="30"/>
      <c r="AAP228" s="30"/>
      <c r="AAQ228" s="30"/>
      <c r="AAR228" s="30"/>
      <c r="AAS228" s="30"/>
      <c r="AAT228" s="30"/>
      <c r="AAU228" s="30"/>
      <c r="AAV228" s="30"/>
      <c r="AAW228" s="30"/>
      <c r="AAX228" s="30"/>
      <c r="AAY228" s="30"/>
      <c r="AAZ228" s="30"/>
      <c r="ABA228" s="30"/>
      <c r="ABB228" s="30"/>
      <c r="ABC228" s="30"/>
      <c r="ABD228" s="30"/>
      <c r="ABE228" s="30"/>
      <c r="ABF228" s="30"/>
      <c r="ABG228" s="30"/>
      <c r="ABH228" s="30"/>
      <c r="ABI228" s="30"/>
      <c r="ABJ228" s="30"/>
      <c r="ABK228" s="30"/>
      <c r="ABL228" s="30"/>
      <c r="ABM228" s="30"/>
      <c r="ABN228" s="30"/>
      <c r="ABO228" s="30"/>
      <c r="ABP228" s="30"/>
      <c r="ABQ228" s="30"/>
      <c r="ABR228" s="30"/>
      <c r="ABS228" s="30"/>
      <c r="ABT228" s="30"/>
      <c r="ABU228" s="30"/>
      <c r="ABV228" s="30"/>
      <c r="ABW228" s="30"/>
      <c r="ABX228" s="30"/>
      <c r="ABY228" s="30"/>
      <c r="ABZ228" s="30"/>
      <c r="ACA228" s="30"/>
      <c r="ACB228" s="30"/>
      <c r="ACC228" s="30"/>
      <c r="ACD228" s="30"/>
      <c r="ACE228" s="30"/>
      <c r="ACF228" s="30"/>
      <c r="ACG228" s="30"/>
      <c r="ACH228" s="30"/>
      <c r="ACI228" s="30"/>
      <c r="ACJ228" s="30"/>
      <c r="ACK228" s="30"/>
      <c r="ACL228" s="30"/>
      <c r="ACM228" s="30"/>
      <c r="ACN228" s="30"/>
      <c r="ACO228" s="30"/>
      <c r="ACP228" s="30"/>
      <c r="ACQ228" s="30"/>
      <c r="ACR228" s="30"/>
      <c r="ACS228" s="30"/>
      <c r="ACT228" s="30"/>
      <c r="ACU228" s="30"/>
      <c r="ACV228" s="30"/>
      <c r="ACW228" s="30"/>
      <c r="ACX228" s="30"/>
      <c r="ACY228" s="30"/>
      <c r="ACZ228" s="30"/>
      <c r="ADA228" s="30"/>
      <c r="ADB228" s="30"/>
      <c r="ADC228" s="30"/>
      <c r="ADD228" s="30"/>
      <c r="ADE228" s="30"/>
      <c r="ADF228" s="30"/>
      <c r="ADG228" s="30"/>
      <c r="ADH228" s="30"/>
      <c r="ADI228" s="30"/>
      <c r="ADJ228" s="30"/>
      <c r="ADK228" s="30"/>
      <c r="ADL228" s="30"/>
      <c r="ADM228" s="30"/>
      <c r="ADN228" s="30"/>
      <c r="ADO228" s="30"/>
      <c r="ADP228" s="30"/>
      <c r="ADQ228" s="30"/>
      <c r="ADR228" s="30"/>
      <c r="ADS228" s="30"/>
      <c r="ADT228" s="30"/>
      <c r="ADU228" s="30"/>
      <c r="ADV228" s="30"/>
      <c r="ADW228" s="30"/>
      <c r="ADX228" s="30"/>
      <c r="ADY228" s="30"/>
      <c r="ADZ228" s="30"/>
      <c r="AEA228" s="30"/>
      <c r="AEB228" s="30"/>
      <c r="AEC228" s="30"/>
      <c r="AED228" s="30"/>
      <c r="AEE228" s="30"/>
      <c r="AEF228" s="30"/>
      <c r="AEG228" s="30"/>
      <c r="AEH228" s="30"/>
      <c r="AEI228" s="30"/>
      <c r="AEJ228" s="30"/>
      <c r="AEK228" s="30"/>
      <c r="AEL228" s="30"/>
      <c r="AEM228" s="30"/>
      <c r="AEN228" s="30"/>
      <c r="AEO228" s="30"/>
      <c r="AEP228" s="30"/>
      <c r="AEQ228" s="30"/>
      <c r="AER228" s="30"/>
      <c r="AES228" s="30"/>
      <c r="AET228" s="30"/>
      <c r="AEU228" s="30"/>
      <c r="AEV228" s="30"/>
      <c r="AEW228" s="30"/>
      <c r="AEX228" s="30"/>
      <c r="AEY228" s="30"/>
      <c r="AEZ228" s="30"/>
      <c r="AFA228" s="30"/>
      <c r="AFB228" s="30"/>
      <c r="AFC228" s="30"/>
      <c r="AFD228" s="30"/>
      <c r="AFE228" s="30"/>
      <c r="AFF228" s="30"/>
      <c r="AFG228" s="30"/>
      <c r="AFH228" s="30"/>
      <c r="AFI228" s="30"/>
      <c r="AFJ228" s="30"/>
      <c r="AFK228" s="30"/>
      <c r="AFL228" s="30"/>
      <c r="AFM228" s="30"/>
      <c r="AFN228" s="30"/>
      <c r="AFO228" s="30"/>
      <c r="AFP228" s="30"/>
      <c r="AFQ228" s="30"/>
      <c r="AFR228" s="30"/>
      <c r="AFS228" s="30"/>
      <c r="AFT228" s="30"/>
      <c r="AFU228" s="30"/>
      <c r="AFV228" s="30"/>
      <c r="AFW228" s="30"/>
      <c r="AFX228" s="30"/>
      <c r="AFY228" s="30"/>
      <c r="AFZ228" s="30"/>
      <c r="AGA228" s="30"/>
      <c r="AGB228" s="30"/>
      <c r="AGC228" s="30"/>
      <c r="AGD228" s="30"/>
      <c r="AGE228" s="30"/>
      <c r="AGF228" s="30"/>
      <c r="AGG228" s="30"/>
      <c r="AGH228" s="30"/>
      <c r="AGI228" s="30"/>
      <c r="AGJ228" s="30"/>
      <c r="AGK228" s="30"/>
      <c r="AGL228" s="30"/>
      <c r="AGM228" s="30"/>
      <c r="AGN228" s="30"/>
      <c r="AGO228" s="30"/>
      <c r="AGP228" s="30"/>
      <c r="AGQ228" s="30"/>
      <c r="AGR228" s="30"/>
      <c r="AGS228" s="30"/>
      <c r="AGT228" s="30"/>
      <c r="AGU228" s="30"/>
      <c r="AGV228" s="30"/>
      <c r="AGW228" s="30"/>
      <c r="AGX228" s="30"/>
      <c r="AGY228" s="30"/>
      <c r="AGZ228" s="30"/>
      <c r="AHA228" s="30"/>
      <c r="AHB228" s="30"/>
      <c r="AHC228" s="30"/>
      <c r="AHD228" s="30"/>
      <c r="AHE228" s="30"/>
      <c r="AHF228" s="30"/>
      <c r="AHG228" s="30"/>
      <c r="AHH228" s="30"/>
      <c r="AHI228" s="30"/>
      <c r="AHJ228" s="30"/>
      <c r="AHK228" s="30"/>
      <c r="AHL228" s="30"/>
      <c r="AHM228" s="30"/>
      <c r="AHN228" s="30"/>
      <c r="AHO228" s="30"/>
      <c r="AHP228" s="30"/>
      <c r="AHQ228" s="30"/>
      <c r="AHR228" s="30"/>
      <c r="AHS228" s="30"/>
      <c r="AHT228" s="30"/>
      <c r="AHU228" s="30"/>
      <c r="AHV228" s="30"/>
      <c r="AHW228" s="30"/>
      <c r="AHX228" s="30"/>
      <c r="AHY228" s="30"/>
      <c r="AHZ228" s="30"/>
      <c r="AIA228" s="30"/>
      <c r="AIB228" s="30"/>
      <c r="AIC228" s="30"/>
      <c r="AID228" s="30"/>
      <c r="AIE228" s="30"/>
      <c r="AIF228" s="30"/>
      <c r="AIG228" s="30"/>
      <c r="AIH228" s="30"/>
      <c r="AII228" s="30"/>
      <c r="AIJ228" s="30"/>
      <c r="AIK228" s="30"/>
      <c r="AIL228" s="30"/>
      <c r="AIM228" s="30"/>
      <c r="AIN228" s="30"/>
      <c r="AIO228" s="30"/>
      <c r="AIP228" s="30"/>
      <c r="AIQ228" s="30"/>
      <c r="AIR228" s="30"/>
      <c r="AIS228" s="30"/>
      <c r="AIT228" s="30"/>
      <c r="AIU228" s="30"/>
      <c r="AIV228" s="30"/>
      <c r="AIW228" s="30"/>
      <c r="AIX228" s="30"/>
      <c r="AIY228" s="30"/>
      <c r="AIZ228" s="30"/>
      <c r="AJA228" s="30"/>
      <c r="AJB228" s="30"/>
      <c r="AJC228" s="30"/>
      <c r="AJD228" s="30"/>
      <c r="AJE228" s="30"/>
      <c r="AJF228" s="30"/>
      <c r="AJG228" s="30"/>
      <c r="AJH228" s="30"/>
      <c r="AJI228" s="30"/>
      <c r="AJJ228" s="30"/>
      <c r="AJK228" s="30"/>
      <c r="AJL228" s="30"/>
      <c r="AJM228" s="30"/>
      <c r="AJN228" s="30"/>
      <c r="AJO228" s="30"/>
      <c r="AJP228" s="30"/>
      <c r="AJQ228" s="30"/>
      <c r="AJR228" s="30"/>
      <c r="AJS228" s="30"/>
      <c r="AJT228" s="30"/>
      <c r="AJU228" s="30"/>
      <c r="AJV228" s="30"/>
      <c r="AJW228" s="30"/>
      <c r="AJX228" s="30"/>
      <c r="AJY228" s="30"/>
      <c r="AJZ228" s="30"/>
      <c r="AKA228" s="30"/>
      <c r="AKB228" s="30"/>
      <c r="AKC228" s="30"/>
      <c r="AKD228" s="30"/>
      <c r="AKE228" s="30"/>
      <c r="AKF228" s="30"/>
      <c r="AKG228" s="30"/>
      <c r="AKH228" s="30"/>
      <c r="AKI228" s="30"/>
      <c r="AKJ228" s="30"/>
      <c r="AKK228" s="30"/>
      <c r="AKL228" s="30"/>
      <c r="AKM228" s="30"/>
      <c r="AKN228" s="30"/>
      <c r="AKO228" s="30"/>
      <c r="AKP228" s="30"/>
      <c r="AKQ228" s="30"/>
      <c r="AKR228" s="30"/>
      <c r="AKS228" s="30"/>
      <c r="AKT228" s="30"/>
      <c r="AKU228" s="30"/>
      <c r="AKV228" s="30"/>
      <c r="AKW228" s="30"/>
      <c r="AKX228" s="30"/>
      <c r="AKY228" s="30"/>
      <c r="AKZ228" s="30"/>
      <c r="ALA228" s="30"/>
      <c r="ALB228" s="30"/>
      <c r="ALC228" s="30"/>
      <c r="ALD228" s="30"/>
      <c r="ALE228" s="30"/>
      <c r="ALF228" s="30"/>
      <c r="ALG228" s="30"/>
      <c r="ALH228" s="30"/>
      <c r="ALI228" s="30"/>
      <c r="ALJ228" s="30"/>
      <c r="ALK228" s="30"/>
      <c r="ALL228" s="30"/>
      <c r="ALM228" s="30"/>
      <c r="ALN228" s="30"/>
      <c r="ALO228" s="30"/>
      <c r="ALP228" s="30"/>
      <c r="ALQ228" s="30"/>
      <c r="ALR228" s="30"/>
      <c r="ALS228" s="30"/>
      <c r="ALT228" s="30"/>
      <c r="ALU228" s="30"/>
      <c r="ALV228" s="30"/>
      <c r="ALW228" s="30"/>
      <c r="ALX228" s="30"/>
      <c r="ALY228" s="30"/>
      <c r="ALZ228" s="30"/>
      <c r="AMA228" s="30"/>
      <c r="AMB228" s="30"/>
      <c r="AMC228" s="30"/>
      <c r="AMD228" s="30"/>
      <c r="AME228" s="30"/>
      <c r="AMF228" s="30"/>
      <c r="AMG228" s="30"/>
      <c r="AMH228" s="30"/>
      <c r="AMI228" s="30"/>
      <c r="AMJ228" s="30"/>
      <c r="AMK228" s="30"/>
      <c r="AML228" s="30"/>
      <c r="AMM228" s="30"/>
      <c r="AMN228" s="30"/>
      <c r="AMO228" s="30"/>
    </row>
    <row r="229" spans="1:1029" s="17" customFormat="1" ht="15.75" customHeight="1" x14ac:dyDescent="0.2">
      <c r="A229" s="31">
        <v>44877</v>
      </c>
      <c r="B229" s="12" t="s">
        <v>119</v>
      </c>
      <c r="C229" s="15" t="s">
        <v>31</v>
      </c>
      <c r="D229" s="15" t="s">
        <v>127</v>
      </c>
      <c r="E229" s="12"/>
      <c r="F229" s="22"/>
      <c r="G229" s="15"/>
      <c r="H229" s="9">
        <v>1</v>
      </c>
      <c r="I229" s="9">
        <v>2</v>
      </c>
      <c r="J229" s="9">
        <v>0</v>
      </c>
      <c r="K229" s="9">
        <v>0</v>
      </c>
      <c r="L229" s="9">
        <v>0</v>
      </c>
      <c r="M229" s="9">
        <v>0</v>
      </c>
      <c r="N229" s="9">
        <v>0</v>
      </c>
      <c r="O229" s="9">
        <v>0</v>
      </c>
      <c r="P229" s="21">
        <f t="shared" si="6"/>
        <v>1</v>
      </c>
      <c r="Q229" s="21">
        <f t="shared" si="7"/>
        <v>2</v>
      </c>
      <c r="R229" s="15" t="s">
        <v>154</v>
      </c>
      <c r="S229" s="15" t="s">
        <v>227</v>
      </c>
      <c r="T229" s="15"/>
      <c r="U229" s="9">
        <v>3</v>
      </c>
      <c r="V229" s="9">
        <v>90</v>
      </c>
      <c r="W229" s="9" t="s">
        <v>147</v>
      </c>
      <c r="X229" s="9" t="s">
        <v>30</v>
      </c>
      <c r="Y229" s="9" t="s">
        <v>30</v>
      </c>
      <c r="Z229" s="50" t="s">
        <v>472</v>
      </c>
      <c r="AA229" s="36"/>
      <c r="AB229" s="15"/>
      <c r="AC229" s="15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</row>
    <row r="230" spans="1:1029" s="30" customFormat="1" ht="15.75" customHeight="1" x14ac:dyDescent="0.2">
      <c r="A230" s="32">
        <v>44881</v>
      </c>
      <c r="B230" s="26" t="s">
        <v>120</v>
      </c>
      <c r="C230" s="25" t="s">
        <v>31</v>
      </c>
      <c r="D230" s="25" t="s">
        <v>140</v>
      </c>
      <c r="E230" s="26" t="s">
        <v>120</v>
      </c>
      <c r="F230" s="24"/>
      <c r="G230" s="25"/>
      <c r="H230" s="28">
        <v>7</v>
      </c>
      <c r="I230" s="28">
        <v>0</v>
      </c>
      <c r="J230" s="28">
        <v>0</v>
      </c>
      <c r="K230" s="28">
        <v>0</v>
      </c>
      <c r="L230" s="28">
        <v>0</v>
      </c>
      <c r="M230" s="28">
        <v>0</v>
      </c>
      <c r="N230" s="28">
        <v>0</v>
      </c>
      <c r="O230" s="28">
        <v>0</v>
      </c>
      <c r="P230" s="21">
        <f t="shared" si="6"/>
        <v>7</v>
      </c>
      <c r="Q230" s="21">
        <f t="shared" si="7"/>
        <v>0</v>
      </c>
      <c r="R230" s="25" t="s">
        <v>30</v>
      </c>
      <c r="S230" s="25" t="s">
        <v>161</v>
      </c>
      <c r="T230" s="25"/>
      <c r="U230" s="28"/>
      <c r="V230" s="28">
        <v>130</v>
      </c>
      <c r="W230" s="28" t="s">
        <v>30</v>
      </c>
      <c r="X230" s="28" t="s">
        <v>30</v>
      </c>
      <c r="Y230" s="28"/>
      <c r="Z230" s="50" t="s">
        <v>473</v>
      </c>
      <c r="AA230" s="51"/>
      <c r="AB230" s="25"/>
      <c r="AC230" s="25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</row>
    <row r="231" spans="1:1029" s="17" customFormat="1" ht="15.75" customHeight="1" x14ac:dyDescent="0.2">
      <c r="A231" s="31">
        <v>44885</v>
      </c>
      <c r="B231" s="12" t="s">
        <v>62</v>
      </c>
      <c r="C231" s="15" t="s">
        <v>31</v>
      </c>
      <c r="D231" s="15" t="s">
        <v>41</v>
      </c>
      <c r="E231" s="12"/>
      <c r="F231" s="22"/>
      <c r="G231" s="12"/>
      <c r="H231" s="9">
        <v>1</v>
      </c>
      <c r="I231" s="9">
        <v>0</v>
      </c>
      <c r="J231" s="9">
        <v>0</v>
      </c>
      <c r="K231" s="9">
        <v>0</v>
      </c>
      <c r="L231" s="9">
        <v>0</v>
      </c>
      <c r="M231" s="9">
        <v>0</v>
      </c>
      <c r="N231" s="9">
        <v>0</v>
      </c>
      <c r="O231" s="9">
        <v>0</v>
      </c>
      <c r="P231" s="21">
        <f t="shared" si="6"/>
        <v>1</v>
      </c>
      <c r="Q231" s="21">
        <f t="shared" si="7"/>
        <v>0</v>
      </c>
      <c r="R231" s="15" t="s">
        <v>30</v>
      </c>
      <c r="S231" s="15" t="s">
        <v>225</v>
      </c>
      <c r="T231" s="15"/>
      <c r="U231" s="9" t="s">
        <v>238</v>
      </c>
      <c r="V231" s="9">
        <v>110</v>
      </c>
      <c r="W231" s="9" t="s">
        <v>147</v>
      </c>
      <c r="X231" s="9"/>
      <c r="Y231" s="9"/>
      <c r="Z231" s="50" t="s">
        <v>474</v>
      </c>
      <c r="AA231" s="36"/>
      <c r="AB231" s="15"/>
      <c r="AC231" s="15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</row>
    <row r="232" spans="1:1029" s="30" customFormat="1" ht="15.75" customHeight="1" x14ac:dyDescent="0.2">
      <c r="A232" s="31">
        <v>44887</v>
      </c>
      <c r="B232" s="26" t="s">
        <v>115</v>
      </c>
      <c r="C232" s="25" t="s">
        <v>31</v>
      </c>
      <c r="D232" s="25" t="s">
        <v>41</v>
      </c>
      <c r="E232" s="26"/>
      <c r="F232" s="24"/>
      <c r="G232" s="25"/>
      <c r="H232" s="28">
        <v>2</v>
      </c>
      <c r="I232" s="28">
        <v>0</v>
      </c>
      <c r="J232" s="28">
        <v>0</v>
      </c>
      <c r="K232" s="28">
        <v>0</v>
      </c>
      <c r="L232" s="28">
        <v>0</v>
      </c>
      <c r="M232" s="28">
        <v>0</v>
      </c>
      <c r="N232" s="28">
        <v>0</v>
      </c>
      <c r="O232" s="28">
        <v>0</v>
      </c>
      <c r="P232" s="21">
        <f t="shared" si="6"/>
        <v>2</v>
      </c>
      <c r="Q232" s="21">
        <f t="shared" si="7"/>
        <v>0</v>
      </c>
      <c r="R232" s="25" t="s">
        <v>30</v>
      </c>
      <c r="S232" s="25" t="s">
        <v>225</v>
      </c>
      <c r="T232" s="25"/>
      <c r="U232" s="28" t="s">
        <v>238</v>
      </c>
      <c r="V232" s="28">
        <v>108</v>
      </c>
      <c r="W232" s="28" t="s">
        <v>147</v>
      </c>
      <c r="X232" s="28" t="s">
        <v>30</v>
      </c>
      <c r="Y232" s="28" t="s">
        <v>30</v>
      </c>
      <c r="Z232" s="53" t="s">
        <v>467</v>
      </c>
      <c r="AA232" s="51"/>
      <c r="AB232" s="25"/>
      <c r="AC232" s="25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</row>
    <row r="233" spans="1:1029" s="17" customFormat="1" ht="15.75" customHeight="1" x14ac:dyDescent="0.2">
      <c r="A233" s="31">
        <v>44888</v>
      </c>
      <c r="B233" s="12" t="s">
        <v>105</v>
      </c>
      <c r="C233" s="15" t="s">
        <v>31</v>
      </c>
      <c r="D233" s="15" t="s">
        <v>41</v>
      </c>
      <c r="E233" s="12"/>
      <c r="F233" s="22"/>
      <c r="G233" s="12"/>
      <c r="H233" s="9">
        <v>3</v>
      </c>
      <c r="I233" s="9">
        <v>0</v>
      </c>
      <c r="J233" s="9">
        <v>0</v>
      </c>
      <c r="K233" s="9">
        <v>0</v>
      </c>
      <c r="L233" s="9">
        <v>0</v>
      </c>
      <c r="M233" s="9">
        <v>0</v>
      </c>
      <c r="N233" s="9">
        <v>0</v>
      </c>
      <c r="O233" s="9">
        <v>0</v>
      </c>
      <c r="P233" s="21">
        <f t="shared" si="6"/>
        <v>3</v>
      </c>
      <c r="Q233" s="21">
        <f t="shared" si="7"/>
        <v>0</v>
      </c>
      <c r="R233" s="15" t="s">
        <v>30</v>
      </c>
      <c r="S233" s="15" t="s">
        <v>217</v>
      </c>
      <c r="T233" s="15"/>
      <c r="U233" s="9">
        <v>3</v>
      </c>
      <c r="V233" s="9">
        <v>90</v>
      </c>
      <c r="W233" s="9" t="s">
        <v>147</v>
      </c>
      <c r="X233" s="9"/>
      <c r="Y233" s="9" t="s">
        <v>30</v>
      </c>
      <c r="Z233" s="36" t="s">
        <v>475</v>
      </c>
      <c r="AA233" s="36"/>
      <c r="AB233" s="15"/>
      <c r="AC233" s="15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</row>
    <row r="234" spans="1:1029" s="17" customFormat="1" ht="15.75" customHeight="1" x14ac:dyDescent="0.2">
      <c r="A234" s="31">
        <v>44894</v>
      </c>
      <c r="B234" s="12" t="s">
        <v>107</v>
      </c>
      <c r="C234" s="15" t="s">
        <v>31</v>
      </c>
      <c r="D234" s="15" t="s">
        <v>138</v>
      </c>
      <c r="E234" s="12"/>
      <c r="F234" s="22"/>
      <c r="G234" s="12"/>
      <c r="H234" s="9">
        <v>1</v>
      </c>
      <c r="I234" s="9">
        <v>0</v>
      </c>
      <c r="J234" s="9">
        <v>0</v>
      </c>
      <c r="K234" s="9">
        <v>0</v>
      </c>
      <c r="L234" s="9">
        <v>0</v>
      </c>
      <c r="M234" s="9">
        <v>0</v>
      </c>
      <c r="N234" s="9">
        <v>0</v>
      </c>
      <c r="O234" s="9">
        <v>0</v>
      </c>
      <c r="P234" s="21">
        <f t="shared" si="6"/>
        <v>1</v>
      </c>
      <c r="Q234" s="21">
        <f t="shared" si="7"/>
        <v>0</v>
      </c>
      <c r="R234" s="15" t="s">
        <v>30</v>
      </c>
      <c r="S234" s="15" t="s">
        <v>215</v>
      </c>
      <c r="T234" s="15"/>
      <c r="U234" s="9"/>
      <c r="V234" s="9">
        <v>100</v>
      </c>
      <c r="W234" s="9" t="s">
        <v>147</v>
      </c>
      <c r="X234" s="9" t="s">
        <v>30</v>
      </c>
      <c r="Y234" s="9"/>
      <c r="Z234" s="49" t="s">
        <v>512</v>
      </c>
      <c r="AA234" s="36"/>
      <c r="AB234" s="15"/>
      <c r="AC234" s="15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</row>
    <row r="235" spans="1:1029" s="17" customFormat="1" ht="15.75" customHeight="1" x14ac:dyDescent="0.2">
      <c r="A235" s="31">
        <v>44895</v>
      </c>
      <c r="B235" s="12" t="s">
        <v>121</v>
      </c>
      <c r="C235" s="15" t="s">
        <v>143</v>
      </c>
      <c r="D235" s="15" t="s">
        <v>244</v>
      </c>
      <c r="E235" s="12"/>
      <c r="F235" s="22"/>
      <c r="G235" s="15"/>
      <c r="H235" s="9">
        <v>0</v>
      </c>
      <c r="I235" s="9">
        <v>0</v>
      </c>
      <c r="J235" s="9">
        <v>0</v>
      </c>
      <c r="K235" s="9">
        <v>0</v>
      </c>
      <c r="L235" s="9">
        <v>0</v>
      </c>
      <c r="M235" s="9">
        <v>0</v>
      </c>
      <c r="N235" s="9">
        <v>1</v>
      </c>
      <c r="O235" s="9">
        <v>0</v>
      </c>
      <c r="P235" s="21">
        <f t="shared" si="6"/>
        <v>1</v>
      </c>
      <c r="Q235" s="21">
        <f t="shared" si="7"/>
        <v>0</v>
      </c>
      <c r="R235" s="15" t="s">
        <v>30</v>
      </c>
      <c r="S235" s="15" t="s">
        <v>216</v>
      </c>
      <c r="T235" s="15"/>
      <c r="U235" s="9"/>
      <c r="V235" s="9">
        <v>110</v>
      </c>
      <c r="W235" s="9" t="s">
        <v>147</v>
      </c>
      <c r="X235" s="9" t="s">
        <v>30</v>
      </c>
      <c r="Y235" s="9"/>
      <c r="Z235" s="50" t="s">
        <v>476</v>
      </c>
      <c r="AA235" s="36"/>
      <c r="AB235" s="15"/>
      <c r="AC235" s="15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</row>
    <row r="236" spans="1:1029" s="17" customFormat="1" ht="15.75" customHeight="1" x14ac:dyDescent="0.2">
      <c r="A236" s="18">
        <v>44900</v>
      </c>
      <c r="B236" s="15" t="s">
        <v>122</v>
      </c>
      <c r="C236" s="15" t="s">
        <v>31</v>
      </c>
      <c r="D236" s="15" t="s">
        <v>141</v>
      </c>
      <c r="E236" s="15"/>
      <c r="F236" s="15"/>
      <c r="G236" s="15"/>
      <c r="H236" s="9">
        <v>5</v>
      </c>
      <c r="I236" s="9">
        <v>0</v>
      </c>
      <c r="J236" s="9">
        <v>0</v>
      </c>
      <c r="K236" s="9">
        <v>0</v>
      </c>
      <c r="L236" s="9">
        <v>0</v>
      </c>
      <c r="M236" s="9">
        <v>0</v>
      </c>
      <c r="N236" s="9">
        <v>0</v>
      </c>
      <c r="O236" s="9">
        <v>0</v>
      </c>
      <c r="P236" s="21">
        <f t="shared" si="6"/>
        <v>5</v>
      </c>
      <c r="Q236" s="21">
        <f t="shared" si="7"/>
        <v>0</v>
      </c>
      <c r="R236" s="15" t="s">
        <v>30</v>
      </c>
      <c r="S236" s="15" t="s">
        <v>218</v>
      </c>
      <c r="T236" s="15"/>
      <c r="U236" s="9" t="s">
        <v>238</v>
      </c>
      <c r="V236" s="9" t="s">
        <v>238</v>
      </c>
      <c r="W236" s="9" t="s">
        <v>30</v>
      </c>
      <c r="X236" s="9" t="s">
        <v>30</v>
      </c>
      <c r="Y236" s="9"/>
      <c r="Z236" s="50" t="s">
        <v>477</v>
      </c>
      <c r="AA236" s="36"/>
      <c r="AB236" s="15"/>
      <c r="AC236" s="15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</row>
    <row r="237" spans="1:1029" s="17" customFormat="1" ht="15.75" customHeight="1" x14ac:dyDescent="0.2">
      <c r="A237" s="18">
        <v>44902</v>
      </c>
      <c r="B237" s="15" t="s">
        <v>123</v>
      </c>
      <c r="C237" s="15" t="s">
        <v>31</v>
      </c>
      <c r="D237" s="15" t="s">
        <v>131</v>
      </c>
      <c r="E237" s="15"/>
      <c r="F237" s="15"/>
      <c r="G237" s="15"/>
      <c r="H237" s="9">
        <v>3</v>
      </c>
      <c r="I237" s="9">
        <v>0</v>
      </c>
      <c r="J237" s="9">
        <v>0</v>
      </c>
      <c r="K237" s="9">
        <v>0</v>
      </c>
      <c r="L237" s="9">
        <v>0</v>
      </c>
      <c r="M237" s="9">
        <v>0</v>
      </c>
      <c r="N237" s="9">
        <v>0</v>
      </c>
      <c r="O237" s="9">
        <v>0</v>
      </c>
      <c r="P237" s="21">
        <f t="shared" si="6"/>
        <v>3</v>
      </c>
      <c r="Q237" s="21">
        <f t="shared" si="7"/>
        <v>0</v>
      </c>
      <c r="R237" s="15" t="s">
        <v>30</v>
      </c>
      <c r="S237" s="15" t="s">
        <v>218</v>
      </c>
      <c r="T237" s="15"/>
      <c r="U237" s="9" t="s">
        <v>238</v>
      </c>
      <c r="V237" s="9">
        <v>110</v>
      </c>
      <c r="W237" s="9" t="s">
        <v>30</v>
      </c>
      <c r="X237" s="9" t="s">
        <v>30</v>
      </c>
      <c r="Y237" s="9" t="s">
        <v>30</v>
      </c>
      <c r="Z237" s="36" t="s">
        <v>478</v>
      </c>
      <c r="AA237" s="36"/>
      <c r="AB237" s="15"/>
      <c r="AC237" s="15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</row>
    <row r="238" spans="1:1029" s="17" customFormat="1" ht="15.75" customHeight="1" x14ac:dyDescent="0.2">
      <c r="A238" s="18">
        <v>44905</v>
      </c>
      <c r="B238" s="15" t="s">
        <v>62</v>
      </c>
      <c r="C238" s="15" t="s">
        <v>31</v>
      </c>
      <c r="D238" s="15" t="s">
        <v>41</v>
      </c>
      <c r="E238" s="15"/>
      <c r="F238" s="15"/>
      <c r="G238" s="15"/>
      <c r="H238" s="9">
        <v>5</v>
      </c>
      <c r="I238" s="9">
        <v>0</v>
      </c>
      <c r="J238" s="9">
        <v>0</v>
      </c>
      <c r="K238" s="9">
        <v>0</v>
      </c>
      <c r="L238" s="9">
        <v>0</v>
      </c>
      <c r="M238" s="9">
        <v>0</v>
      </c>
      <c r="N238" s="9">
        <v>0</v>
      </c>
      <c r="O238" s="9">
        <v>0</v>
      </c>
      <c r="P238" s="21">
        <f t="shared" si="6"/>
        <v>5</v>
      </c>
      <c r="Q238" s="21">
        <f t="shared" si="7"/>
        <v>0</v>
      </c>
      <c r="R238" s="15" t="s">
        <v>30</v>
      </c>
      <c r="S238" s="15" t="s">
        <v>227</v>
      </c>
      <c r="T238" s="15"/>
      <c r="U238" s="9">
        <v>2</v>
      </c>
      <c r="V238" s="9">
        <v>60</v>
      </c>
      <c r="W238" s="9" t="s">
        <v>147</v>
      </c>
      <c r="X238" s="9" t="s">
        <v>30</v>
      </c>
      <c r="Y238" s="9" t="s">
        <v>30</v>
      </c>
      <c r="Z238" s="36" t="s">
        <v>479</v>
      </c>
      <c r="AA238" s="36"/>
      <c r="AB238" s="15"/>
      <c r="AC238" s="15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</row>
    <row r="239" spans="1:1029" s="17" customFormat="1" ht="15.75" customHeight="1" x14ac:dyDescent="0.2">
      <c r="A239" s="18">
        <v>44910</v>
      </c>
      <c r="B239" s="15" t="s">
        <v>107</v>
      </c>
      <c r="C239" s="15" t="s">
        <v>31</v>
      </c>
      <c r="D239" s="15" t="s">
        <v>138</v>
      </c>
      <c r="E239" s="15"/>
      <c r="F239" s="15"/>
      <c r="G239" s="15"/>
      <c r="H239" s="9">
        <v>1</v>
      </c>
      <c r="I239" s="9">
        <v>0</v>
      </c>
      <c r="J239" s="9">
        <v>0</v>
      </c>
      <c r="K239" s="9">
        <v>0</v>
      </c>
      <c r="L239" s="9">
        <v>0</v>
      </c>
      <c r="M239" s="9">
        <v>0</v>
      </c>
      <c r="N239" s="9">
        <v>0</v>
      </c>
      <c r="O239" s="9">
        <v>0</v>
      </c>
      <c r="P239" s="21">
        <f t="shared" si="6"/>
        <v>1</v>
      </c>
      <c r="Q239" s="21">
        <f t="shared" si="7"/>
        <v>0</v>
      </c>
      <c r="R239" s="15" t="s">
        <v>30</v>
      </c>
      <c r="S239" s="15" t="s">
        <v>231</v>
      </c>
      <c r="T239" s="15"/>
      <c r="U239" s="9"/>
      <c r="V239" s="9">
        <v>100</v>
      </c>
      <c r="W239" s="9" t="s">
        <v>147</v>
      </c>
      <c r="X239" s="9"/>
      <c r="Y239" s="9"/>
      <c r="Z239" s="49" t="s">
        <v>512</v>
      </c>
      <c r="AA239" s="36"/>
      <c r="AB239" s="15"/>
      <c r="AC239" s="15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</row>
    <row r="240" spans="1:1029" s="17" customFormat="1" ht="15.75" customHeight="1" x14ac:dyDescent="0.2">
      <c r="A240" s="18">
        <v>44912</v>
      </c>
      <c r="B240" s="15" t="s">
        <v>124</v>
      </c>
      <c r="C240" s="15" t="s">
        <v>31</v>
      </c>
      <c r="D240" s="15" t="s">
        <v>132</v>
      </c>
      <c r="E240" s="15"/>
      <c r="F240" s="15"/>
      <c r="G240" s="15"/>
      <c r="H240" s="9">
        <v>3</v>
      </c>
      <c r="I240" s="9">
        <v>0</v>
      </c>
      <c r="J240" s="9">
        <v>0</v>
      </c>
      <c r="K240" s="9">
        <v>0</v>
      </c>
      <c r="L240" s="9">
        <v>0</v>
      </c>
      <c r="M240" s="9">
        <v>0</v>
      </c>
      <c r="N240" s="9">
        <v>0</v>
      </c>
      <c r="O240" s="9">
        <v>0</v>
      </c>
      <c r="P240" s="21">
        <f t="shared" si="6"/>
        <v>3</v>
      </c>
      <c r="Q240" s="21">
        <f t="shared" si="7"/>
        <v>0</v>
      </c>
      <c r="R240" s="15" t="s">
        <v>30</v>
      </c>
      <c r="S240" s="15" t="s">
        <v>218</v>
      </c>
      <c r="T240" s="15"/>
      <c r="U240" s="9" t="s">
        <v>238</v>
      </c>
      <c r="V240" s="9">
        <v>150</v>
      </c>
      <c r="W240" s="9" t="s">
        <v>30</v>
      </c>
      <c r="X240" s="9" t="s">
        <v>30</v>
      </c>
      <c r="Y240" s="9" t="s">
        <v>30</v>
      </c>
      <c r="Z240" s="36" t="s">
        <v>480</v>
      </c>
      <c r="AA240" s="36"/>
      <c r="AB240" s="15"/>
      <c r="AC240" s="15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</row>
    <row r="241" spans="1:41" s="17" customFormat="1" ht="15.75" customHeight="1" x14ac:dyDescent="0.2">
      <c r="A241" s="18">
        <v>44915</v>
      </c>
      <c r="B241" s="15" t="s">
        <v>79</v>
      </c>
      <c r="C241" s="15" t="s">
        <v>31</v>
      </c>
      <c r="D241" s="15" t="s">
        <v>130</v>
      </c>
      <c r="E241" s="15"/>
      <c r="F241" s="15"/>
      <c r="G241" s="15"/>
      <c r="H241" s="9">
        <v>0</v>
      </c>
      <c r="I241" s="9">
        <v>0</v>
      </c>
      <c r="J241" s="9">
        <v>0</v>
      </c>
      <c r="K241" s="9">
        <v>0</v>
      </c>
      <c r="L241" s="9">
        <v>1</v>
      </c>
      <c r="M241" s="9">
        <v>0</v>
      </c>
      <c r="N241" s="9">
        <v>0</v>
      </c>
      <c r="O241" s="9">
        <v>0</v>
      </c>
      <c r="P241" s="21">
        <f t="shared" si="6"/>
        <v>1</v>
      </c>
      <c r="Q241" s="21">
        <f t="shared" si="7"/>
        <v>0</v>
      </c>
      <c r="R241" s="15" t="s">
        <v>30</v>
      </c>
      <c r="S241" s="15" t="s">
        <v>217</v>
      </c>
      <c r="T241" s="15"/>
      <c r="U241" s="9">
        <v>3</v>
      </c>
      <c r="V241" s="9">
        <v>110</v>
      </c>
      <c r="W241" s="9" t="s">
        <v>147</v>
      </c>
      <c r="X241" s="9" t="s">
        <v>30</v>
      </c>
      <c r="Y241" s="9" t="s">
        <v>30</v>
      </c>
      <c r="Z241" s="36" t="s">
        <v>481</v>
      </c>
      <c r="AA241" s="36"/>
      <c r="AB241" s="15"/>
      <c r="AC241" s="15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</row>
    <row r="242" spans="1:41" s="17" customFormat="1" ht="15.75" customHeight="1" x14ac:dyDescent="0.2">
      <c r="A242" s="18">
        <v>44917</v>
      </c>
      <c r="B242" s="15" t="s">
        <v>107</v>
      </c>
      <c r="C242" s="15" t="s">
        <v>31</v>
      </c>
      <c r="D242" s="15" t="s">
        <v>138</v>
      </c>
      <c r="E242" s="15"/>
      <c r="F242" s="15"/>
      <c r="G242" s="15"/>
      <c r="H242" s="9">
        <v>1</v>
      </c>
      <c r="I242" s="9">
        <v>0</v>
      </c>
      <c r="J242" s="9">
        <v>0</v>
      </c>
      <c r="K242" s="9">
        <v>0</v>
      </c>
      <c r="L242" s="9">
        <v>0</v>
      </c>
      <c r="M242" s="9">
        <v>0</v>
      </c>
      <c r="N242" s="9">
        <v>0</v>
      </c>
      <c r="O242" s="9">
        <v>0</v>
      </c>
      <c r="P242" s="21">
        <f t="shared" si="6"/>
        <v>1</v>
      </c>
      <c r="Q242" s="21">
        <f t="shared" si="7"/>
        <v>0</v>
      </c>
      <c r="R242" s="15" t="s">
        <v>30</v>
      </c>
      <c r="S242" s="15" t="s">
        <v>231</v>
      </c>
      <c r="T242" s="15"/>
      <c r="U242" s="9"/>
      <c r="V242" s="9">
        <v>100</v>
      </c>
      <c r="W242" s="9" t="s">
        <v>147</v>
      </c>
      <c r="X242" s="9"/>
      <c r="Y242" s="9"/>
      <c r="Z242" s="49" t="s">
        <v>512</v>
      </c>
      <c r="AA242" s="36"/>
      <c r="AB242" s="15"/>
      <c r="AC242" s="15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</row>
    <row r="243" spans="1:41" s="17" customFormat="1" ht="15.75" customHeight="1" x14ac:dyDescent="0.2">
      <c r="A243" s="42" t="s">
        <v>247</v>
      </c>
      <c r="B243" s="15" t="s">
        <v>107</v>
      </c>
      <c r="C243" s="43" t="s">
        <v>143</v>
      </c>
      <c r="D243" s="15" t="s">
        <v>138</v>
      </c>
      <c r="E243" s="15"/>
      <c r="F243" s="15"/>
      <c r="G243" s="15"/>
      <c r="H243" s="9">
        <v>1</v>
      </c>
      <c r="I243" s="9">
        <v>0</v>
      </c>
      <c r="J243" s="9">
        <v>0</v>
      </c>
      <c r="K243" s="9">
        <v>0</v>
      </c>
      <c r="L243" s="9">
        <v>0</v>
      </c>
      <c r="M243" s="9">
        <v>0</v>
      </c>
      <c r="N243" s="9">
        <v>0</v>
      </c>
      <c r="O243" s="9">
        <v>0</v>
      </c>
      <c r="P243" s="21">
        <f t="shared" si="6"/>
        <v>1</v>
      </c>
      <c r="Q243" s="21">
        <f t="shared" si="7"/>
        <v>0</v>
      </c>
      <c r="R243" s="15" t="s">
        <v>30</v>
      </c>
      <c r="S243" s="15" t="s">
        <v>231</v>
      </c>
      <c r="T243" s="15"/>
      <c r="U243" s="9" t="s">
        <v>238</v>
      </c>
      <c r="V243" s="9">
        <v>100</v>
      </c>
      <c r="W243" s="9" t="s">
        <v>147</v>
      </c>
      <c r="X243" s="9" t="s">
        <v>30</v>
      </c>
      <c r="Y243" s="15" t="s">
        <v>30</v>
      </c>
      <c r="Z243" s="49" t="s">
        <v>512</v>
      </c>
      <c r="AA243" s="36"/>
      <c r="AB243" s="15"/>
      <c r="AC243" s="15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</row>
    <row r="244" spans="1:41" s="17" customFormat="1" ht="15.75" customHeight="1" x14ac:dyDescent="0.2">
      <c r="A244" s="42" t="s">
        <v>247</v>
      </c>
      <c r="B244" s="15" t="s">
        <v>283</v>
      </c>
      <c r="C244" s="43" t="s">
        <v>31</v>
      </c>
      <c r="D244" s="15" t="s">
        <v>243</v>
      </c>
      <c r="E244" s="15"/>
      <c r="F244" s="15"/>
      <c r="G244" s="15"/>
      <c r="H244" s="9">
        <v>5</v>
      </c>
      <c r="I244" s="9">
        <v>0</v>
      </c>
      <c r="J244" s="9">
        <v>0</v>
      </c>
      <c r="K244" s="9">
        <v>0</v>
      </c>
      <c r="L244" s="9">
        <v>0</v>
      </c>
      <c r="M244" s="9">
        <v>0</v>
      </c>
      <c r="N244" s="9">
        <v>0</v>
      </c>
      <c r="O244" s="9">
        <v>0</v>
      </c>
      <c r="P244" s="21">
        <f t="shared" si="6"/>
        <v>5</v>
      </c>
      <c r="Q244" s="21">
        <f t="shared" si="7"/>
        <v>0</v>
      </c>
      <c r="R244" s="15"/>
      <c r="S244" s="15" t="s">
        <v>218</v>
      </c>
      <c r="T244" s="15"/>
      <c r="U244" s="9" t="s">
        <v>238</v>
      </c>
      <c r="V244" s="9">
        <v>100</v>
      </c>
      <c r="W244" s="9" t="s">
        <v>30</v>
      </c>
      <c r="X244" s="9"/>
      <c r="Y244" s="15"/>
      <c r="Z244" s="36" t="s">
        <v>482</v>
      </c>
      <c r="AA244" s="36"/>
      <c r="AB244" s="15"/>
      <c r="AC244" s="15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</row>
    <row r="245" spans="1:41" s="17" customFormat="1" ht="15.75" customHeight="1" x14ac:dyDescent="0.2">
      <c r="A245" s="42" t="s">
        <v>248</v>
      </c>
      <c r="B245" s="15" t="s">
        <v>284</v>
      </c>
      <c r="C245" s="43" t="s">
        <v>31</v>
      </c>
      <c r="D245" s="15" t="s">
        <v>125</v>
      </c>
      <c r="E245" s="15"/>
      <c r="F245" s="15"/>
      <c r="G245" s="15"/>
      <c r="H245" s="9">
        <v>2</v>
      </c>
      <c r="I245" s="9">
        <v>0</v>
      </c>
      <c r="J245" s="9">
        <v>0</v>
      </c>
      <c r="K245" s="9">
        <v>0</v>
      </c>
      <c r="L245" s="9">
        <v>0</v>
      </c>
      <c r="M245" s="9">
        <v>0</v>
      </c>
      <c r="N245" s="9">
        <v>0</v>
      </c>
      <c r="O245" s="9">
        <v>0</v>
      </c>
      <c r="P245" s="21">
        <f t="shared" si="6"/>
        <v>2</v>
      </c>
      <c r="Q245" s="21">
        <f t="shared" si="7"/>
        <v>0</v>
      </c>
      <c r="R245" s="15" t="s">
        <v>30</v>
      </c>
      <c r="S245" s="15" t="s">
        <v>218</v>
      </c>
      <c r="T245" s="15"/>
      <c r="U245" s="9" t="s">
        <v>238</v>
      </c>
      <c r="V245" s="9">
        <v>120</v>
      </c>
      <c r="W245" s="9"/>
      <c r="X245" s="9" t="s">
        <v>30</v>
      </c>
      <c r="Y245" s="15" t="s">
        <v>317</v>
      </c>
      <c r="Z245" s="52" t="s">
        <v>502</v>
      </c>
      <c r="AA245" s="36"/>
      <c r="AB245" s="15"/>
      <c r="AC245" s="15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</row>
    <row r="246" spans="1:41" s="17" customFormat="1" ht="15.75" customHeight="1" x14ac:dyDescent="0.2">
      <c r="A246" s="42" t="s">
        <v>249</v>
      </c>
      <c r="B246" s="15" t="s">
        <v>107</v>
      </c>
      <c r="C246" s="43" t="s">
        <v>143</v>
      </c>
      <c r="D246" s="15" t="s">
        <v>127</v>
      </c>
      <c r="E246" s="15"/>
      <c r="F246" s="15"/>
      <c r="G246" s="15"/>
      <c r="H246" s="9">
        <v>1</v>
      </c>
      <c r="I246" s="9">
        <v>0</v>
      </c>
      <c r="J246" s="9">
        <v>0</v>
      </c>
      <c r="K246" s="9">
        <v>0</v>
      </c>
      <c r="L246" s="9">
        <v>0</v>
      </c>
      <c r="M246" s="9">
        <v>0</v>
      </c>
      <c r="N246" s="9">
        <v>0</v>
      </c>
      <c r="O246" s="9">
        <v>0</v>
      </c>
      <c r="P246" s="21">
        <f t="shared" si="6"/>
        <v>1</v>
      </c>
      <c r="Q246" s="21">
        <f t="shared" si="7"/>
        <v>0</v>
      </c>
      <c r="R246" s="15" t="s">
        <v>30</v>
      </c>
      <c r="S246" s="15" t="s">
        <v>318</v>
      </c>
      <c r="T246" s="15"/>
      <c r="U246" s="9">
        <v>2</v>
      </c>
      <c r="V246" s="9">
        <v>113</v>
      </c>
      <c r="W246" s="9" t="s">
        <v>147</v>
      </c>
      <c r="X246" s="9" t="s">
        <v>30</v>
      </c>
      <c r="Y246" s="15" t="s">
        <v>30</v>
      </c>
      <c r="Z246" s="49" t="s">
        <v>512</v>
      </c>
      <c r="AA246" s="36"/>
      <c r="AB246" s="15"/>
      <c r="AC246" s="15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</row>
    <row r="247" spans="1:41" s="17" customFormat="1" ht="15.75" customHeight="1" x14ac:dyDescent="0.2">
      <c r="A247" s="42" t="s">
        <v>250</v>
      </c>
      <c r="B247" s="15" t="s">
        <v>283</v>
      </c>
      <c r="C247" s="43" t="s">
        <v>31</v>
      </c>
      <c r="D247" s="15" t="s">
        <v>243</v>
      </c>
      <c r="E247" s="15"/>
      <c r="F247" s="15"/>
      <c r="G247" s="15"/>
      <c r="H247" s="9">
        <v>1</v>
      </c>
      <c r="I247" s="9">
        <v>0</v>
      </c>
      <c r="J247" s="9">
        <v>0</v>
      </c>
      <c r="K247" s="9">
        <v>0</v>
      </c>
      <c r="L247" s="9">
        <v>0</v>
      </c>
      <c r="M247" s="9">
        <v>0</v>
      </c>
      <c r="N247" s="9">
        <v>0</v>
      </c>
      <c r="O247" s="9">
        <v>0</v>
      </c>
      <c r="P247" s="21">
        <f t="shared" si="6"/>
        <v>1</v>
      </c>
      <c r="Q247" s="21">
        <f t="shared" si="7"/>
        <v>0</v>
      </c>
      <c r="R247" s="15"/>
      <c r="S247" s="15" t="s">
        <v>218</v>
      </c>
      <c r="T247" s="15"/>
      <c r="U247" s="9" t="s">
        <v>238</v>
      </c>
      <c r="V247" s="9">
        <v>100</v>
      </c>
      <c r="W247" s="9" t="s">
        <v>30</v>
      </c>
      <c r="X247" s="9" t="s">
        <v>30</v>
      </c>
      <c r="Y247" s="15"/>
      <c r="Z247" s="36" t="s">
        <v>482</v>
      </c>
      <c r="AA247" s="36"/>
      <c r="AB247" s="15"/>
      <c r="AC247" s="15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</row>
    <row r="248" spans="1:41" s="17" customFormat="1" ht="15.75" customHeight="1" x14ac:dyDescent="0.2">
      <c r="A248" s="42" t="s">
        <v>251</v>
      </c>
      <c r="B248" s="15" t="s">
        <v>285</v>
      </c>
      <c r="C248" s="43" t="s">
        <v>31</v>
      </c>
      <c r="D248" s="15" t="s">
        <v>307</v>
      </c>
      <c r="E248" s="15"/>
      <c r="F248" s="15"/>
      <c r="G248" s="15"/>
      <c r="H248" s="9">
        <v>1</v>
      </c>
      <c r="I248" s="9">
        <v>0</v>
      </c>
      <c r="J248" s="9">
        <v>0</v>
      </c>
      <c r="K248" s="9">
        <v>0</v>
      </c>
      <c r="L248" s="9">
        <v>0</v>
      </c>
      <c r="M248" s="9">
        <v>0</v>
      </c>
      <c r="N248" s="9">
        <v>0</v>
      </c>
      <c r="O248" s="9">
        <v>0</v>
      </c>
      <c r="P248" s="21">
        <f t="shared" si="6"/>
        <v>1</v>
      </c>
      <c r="Q248" s="21">
        <f t="shared" si="7"/>
        <v>0</v>
      </c>
      <c r="R248" s="15" t="s">
        <v>30</v>
      </c>
      <c r="S248" s="15" t="s">
        <v>218</v>
      </c>
      <c r="T248" s="15"/>
      <c r="U248" s="9" t="s">
        <v>238</v>
      </c>
      <c r="V248" s="9">
        <v>110</v>
      </c>
      <c r="W248" s="9" t="s">
        <v>30</v>
      </c>
      <c r="X248" s="9" t="s">
        <v>30</v>
      </c>
      <c r="Y248" s="15" t="s">
        <v>30</v>
      </c>
      <c r="Z248" s="36" t="s">
        <v>483</v>
      </c>
      <c r="AA248" s="36"/>
      <c r="AB248" s="15"/>
      <c r="AC248" s="15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</row>
    <row r="249" spans="1:41" s="17" customFormat="1" ht="15.75" customHeight="1" x14ac:dyDescent="0.2">
      <c r="A249" s="42" t="s">
        <v>252</v>
      </c>
      <c r="B249" s="15" t="s">
        <v>53</v>
      </c>
      <c r="C249" s="43" t="s">
        <v>31</v>
      </c>
      <c r="D249" s="15" t="s">
        <v>127</v>
      </c>
      <c r="E249" s="15"/>
      <c r="F249" s="15"/>
      <c r="G249" s="15"/>
      <c r="H249" s="9">
        <v>0</v>
      </c>
      <c r="I249" s="9">
        <v>0</v>
      </c>
      <c r="J249" s="9">
        <v>0</v>
      </c>
      <c r="K249" s="9">
        <v>0</v>
      </c>
      <c r="L249" s="9">
        <v>1</v>
      </c>
      <c r="M249" s="9">
        <v>0</v>
      </c>
      <c r="N249" s="9">
        <v>0</v>
      </c>
      <c r="O249" s="9">
        <v>0</v>
      </c>
      <c r="P249" s="21">
        <f t="shared" si="6"/>
        <v>1</v>
      </c>
      <c r="Q249" s="21">
        <f t="shared" si="7"/>
        <v>0</v>
      </c>
      <c r="R249" s="15" t="s">
        <v>30</v>
      </c>
      <c r="S249" s="15" t="s">
        <v>217</v>
      </c>
      <c r="T249" s="15"/>
      <c r="U249" s="9">
        <v>1</v>
      </c>
      <c r="V249" s="9">
        <v>100</v>
      </c>
      <c r="W249" s="9" t="s">
        <v>147</v>
      </c>
      <c r="X249" s="9" t="s">
        <v>30</v>
      </c>
      <c r="Y249" s="15" t="s">
        <v>30</v>
      </c>
      <c r="Z249" s="49" t="s">
        <v>511</v>
      </c>
      <c r="AA249" s="36"/>
      <c r="AB249" s="15"/>
      <c r="AC249" s="15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</row>
    <row r="250" spans="1:41" s="17" customFormat="1" ht="15.75" customHeight="1" x14ac:dyDescent="0.2">
      <c r="A250" s="42" t="s">
        <v>253</v>
      </c>
      <c r="B250" s="15" t="s">
        <v>286</v>
      </c>
      <c r="C250" s="43" t="s">
        <v>31</v>
      </c>
      <c r="D250" s="15" t="s">
        <v>127</v>
      </c>
      <c r="E250" s="15"/>
      <c r="F250" s="15"/>
      <c r="G250" s="15"/>
      <c r="H250" s="9">
        <v>0</v>
      </c>
      <c r="I250" s="9">
        <v>0</v>
      </c>
      <c r="J250" s="9">
        <v>0</v>
      </c>
      <c r="K250" s="9">
        <v>0</v>
      </c>
      <c r="L250" s="9">
        <v>1</v>
      </c>
      <c r="M250" s="9">
        <v>0</v>
      </c>
      <c r="N250" s="9">
        <v>0</v>
      </c>
      <c r="O250" s="9">
        <v>0</v>
      </c>
      <c r="P250" s="21">
        <f t="shared" si="6"/>
        <v>1</v>
      </c>
      <c r="Q250" s="21">
        <f t="shared" si="7"/>
        <v>0</v>
      </c>
      <c r="R250" s="15" t="s">
        <v>30</v>
      </c>
      <c r="S250" s="15" t="s">
        <v>217</v>
      </c>
      <c r="T250" s="15"/>
      <c r="U250" s="9">
        <v>5</v>
      </c>
      <c r="V250" s="9">
        <v>105</v>
      </c>
      <c r="W250" s="9" t="s">
        <v>147</v>
      </c>
      <c r="X250" s="9" t="s">
        <v>30</v>
      </c>
      <c r="Y250" s="15" t="s">
        <v>30</v>
      </c>
      <c r="Z250" s="52" t="s">
        <v>503</v>
      </c>
      <c r="AA250" s="36"/>
      <c r="AB250" s="15"/>
      <c r="AC250" s="15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</row>
    <row r="251" spans="1:41" s="17" customFormat="1" ht="15.75" customHeight="1" x14ac:dyDescent="0.2">
      <c r="A251" s="42" t="s">
        <v>253</v>
      </c>
      <c r="B251" s="15" t="s">
        <v>107</v>
      </c>
      <c r="C251" s="43" t="s">
        <v>31</v>
      </c>
      <c r="D251" s="15" t="s">
        <v>127</v>
      </c>
      <c r="E251" s="15"/>
      <c r="F251" s="15"/>
      <c r="G251" s="15"/>
      <c r="H251" s="9">
        <v>1</v>
      </c>
      <c r="I251" s="9">
        <v>0</v>
      </c>
      <c r="J251" s="9">
        <v>0</v>
      </c>
      <c r="K251" s="9">
        <v>0</v>
      </c>
      <c r="L251" s="9">
        <v>0</v>
      </c>
      <c r="M251" s="9">
        <v>0</v>
      </c>
      <c r="N251" s="9">
        <v>0</v>
      </c>
      <c r="O251" s="9">
        <v>0</v>
      </c>
      <c r="P251" s="21">
        <f t="shared" si="6"/>
        <v>1</v>
      </c>
      <c r="Q251" s="21">
        <f t="shared" si="7"/>
        <v>0</v>
      </c>
      <c r="R251" s="15" t="s">
        <v>30</v>
      </c>
      <c r="S251" s="15" t="s">
        <v>221</v>
      </c>
      <c r="T251" s="15"/>
      <c r="U251" s="9">
        <v>2</v>
      </c>
      <c r="V251" s="9">
        <v>113</v>
      </c>
      <c r="W251" s="9" t="s">
        <v>147</v>
      </c>
      <c r="X251" s="9" t="s">
        <v>30</v>
      </c>
      <c r="Y251" s="15" t="s">
        <v>30</v>
      </c>
      <c r="Z251" s="49" t="s">
        <v>512</v>
      </c>
      <c r="AA251" s="36"/>
      <c r="AB251" s="15"/>
      <c r="AC251" s="15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</row>
    <row r="252" spans="1:41" s="17" customFormat="1" ht="15.75" customHeight="1" x14ac:dyDescent="0.2">
      <c r="A252" s="42" t="s">
        <v>254</v>
      </c>
      <c r="B252" s="15" t="s">
        <v>287</v>
      </c>
      <c r="C252" s="43" t="s">
        <v>31</v>
      </c>
      <c r="D252" s="15" t="s">
        <v>127</v>
      </c>
      <c r="E252" s="15"/>
      <c r="F252" s="15"/>
      <c r="G252" s="15"/>
      <c r="H252" s="9">
        <v>0</v>
      </c>
      <c r="I252" s="9">
        <v>0</v>
      </c>
      <c r="J252" s="9">
        <v>0</v>
      </c>
      <c r="K252" s="9">
        <v>0</v>
      </c>
      <c r="L252" s="9">
        <v>0</v>
      </c>
      <c r="M252" s="9">
        <v>0</v>
      </c>
      <c r="N252" s="9">
        <v>0</v>
      </c>
      <c r="O252" s="9">
        <v>0</v>
      </c>
      <c r="P252" s="21">
        <f t="shared" si="6"/>
        <v>0</v>
      </c>
      <c r="Q252" s="21">
        <f t="shared" si="7"/>
        <v>0</v>
      </c>
      <c r="R252" s="15" t="s">
        <v>319</v>
      </c>
      <c r="S252" s="15" t="s">
        <v>217</v>
      </c>
      <c r="T252" s="15"/>
      <c r="U252" s="9">
        <v>1</v>
      </c>
      <c r="V252" s="9">
        <v>90</v>
      </c>
      <c r="W252" s="9" t="s">
        <v>147</v>
      </c>
      <c r="X252" s="9" t="s">
        <v>30</v>
      </c>
      <c r="Y252" s="15" t="s">
        <v>30</v>
      </c>
      <c r="Z252" s="36" t="s">
        <v>484</v>
      </c>
      <c r="AA252" s="36" t="s">
        <v>312</v>
      </c>
      <c r="AB252" s="15"/>
      <c r="AC252" s="15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</row>
    <row r="253" spans="1:41" s="17" customFormat="1" ht="15.75" customHeight="1" x14ac:dyDescent="0.2">
      <c r="A253" s="42" t="s">
        <v>255</v>
      </c>
      <c r="B253" s="15" t="s">
        <v>288</v>
      </c>
      <c r="C253" s="43" t="s">
        <v>143</v>
      </c>
      <c r="D253" s="15" t="s">
        <v>127</v>
      </c>
      <c r="E253" s="15"/>
      <c r="F253" s="15"/>
      <c r="G253" s="15"/>
      <c r="H253" s="9">
        <v>0</v>
      </c>
      <c r="I253" s="9">
        <v>0</v>
      </c>
      <c r="J253" s="9">
        <v>0</v>
      </c>
      <c r="K253" s="9">
        <v>0</v>
      </c>
      <c r="L253" s="9">
        <v>1</v>
      </c>
      <c r="M253" s="9">
        <v>0</v>
      </c>
      <c r="N253" s="9">
        <v>0</v>
      </c>
      <c r="O253" s="9">
        <v>0</v>
      </c>
      <c r="P253" s="21">
        <f t="shared" si="6"/>
        <v>1</v>
      </c>
      <c r="Q253" s="21">
        <f t="shared" si="7"/>
        <v>0</v>
      </c>
      <c r="R253" s="12" t="s">
        <v>30</v>
      </c>
      <c r="S253" s="15" t="s">
        <v>217</v>
      </c>
      <c r="T253" s="15" t="s">
        <v>313</v>
      </c>
      <c r="U253" s="9">
        <v>1</v>
      </c>
      <c r="V253" s="9">
        <v>80</v>
      </c>
      <c r="W253" s="9" t="s">
        <v>147</v>
      </c>
      <c r="X253" s="9" t="s">
        <v>30</v>
      </c>
      <c r="Y253" s="15" t="s">
        <v>30</v>
      </c>
      <c r="Z253" s="36" t="s">
        <v>387</v>
      </c>
      <c r="AA253" s="36"/>
      <c r="AB253" s="15"/>
      <c r="AC253" s="15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</row>
    <row r="254" spans="1:41" s="17" customFormat="1" ht="15.75" customHeight="1" x14ac:dyDescent="0.2">
      <c r="A254" s="42" t="s">
        <v>256</v>
      </c>
      <c r="B254" s="15" t="s">
        <v>289</v>
      </c>
      <c r="C254" s="43" t="s">
        <v>31</v>
      </c>
      <c r="D254" s="15" t="s">
        <v>308</v>
      </c>
      <c r="E254" s="15"/>
      <c r="F254" s="15"/>
      <c r="G254" s="15"/>
      <c r="H254" s="9">
        <v>0</v>
      </c>
      <c r="I254" s="9">
        <v>0</v>
      </c>
      <c r="J254" s="9">
        <v>0</v>
      </c>
      <c r="K254" s="9">
        <v>0</v>
      </c>
      <c r="L254" s="9">
        <v>2</v>
      </c>
      <c r="M254" s="9">
        <v>0</v>
      </c>
      <c r="N254" s="9">
        <v>0</v>
      </c>
      <c r="O254" s="9">
        <v>0</v>
      </c>
      <c r="P254" s="21">
        <f t="shared" si="6"/>
        <v>2</v>
      </c>
      <c r="Q254" s="21">
        <f t="shared" si="7"/>
        <v>0</v>
      </c>
      <c r="R254" s="15" t="s">
        <v>30</v>
      </c>
      <c r="S254" s="15" t="s">
        <v>227</v>
      </c>
      <c r="T254" s="15"/>
      <c r="U254" s="9">
        <v>2</v>
      </c>
      <c r="V254" s="9">
        <v>85</v>
      </c>
      <c r="W254" s="9" t="s">
        <v>147</v>
      </c>
      <c r="X254" s="9" t="s">
        <v>30</v>
      </c>
      <c r="Y254" s="15" t="s">
        <v>30</v>
      </c>
      <c r="Z254" s="36" t="s">
        <v>485</v>
      </c>
      <c r="AA254" s="36"/>
      <c r="AB254" s="15"/>
      <c r="AC254" s="15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</row>
    <row r="255" spans="1:41" s="17" customFormat="1" ht="15.75" customHeight="1" x14ac:dyDescent="0.2">
      <c r="A255" s="42" t="s">
        <v>257</v>
      </c>
      <c r="B255" s="15" t="s">
        <v>290</v>
      </c>
      <c r="C255" s="43" t="s">
        <v>31</v>
      </c>
      <c r="D255" s="15" t="s">
        <v>309</v>
      </c>
      <c r="E255" s="15"/>
      <c r="F255" s="15"/>
      <c r="G255" s="15"/>
      <c r="H255" s="9">
        <v>1</v>
      </c>
      <c r="I255" s="9">
        <v>0</v>
      </c>
      <c r="J255" s="9">
        <v>0</v>
      </c>
      <c r="K255" s="9">
        <v>0</v>
      </c>
      <c r="L255" s="9">
        <v>0</v>
      </c>
      <c r="M255" s="9">
        <v>0</v>
      </c>
      <c r="N255" s="9">
        <v>0</v>
      </c>
      <c r="O255" s="9">
        <v>0</v>
      </c>
      <c r="P255" s="21">
        <f t="shared" si="6"/>
        <v>1</v>
      </c>
      <c r="Q255" s="21">
        <f t="shared" si="7"/>
        <v>0</v>
      </c>
      <c r="R255" s="15" t="s">
        <v>30</v>
      </c>
      <c r="S255" s="15" t="s">
        <v>218</v>
      </c>
      <c r="T255" s="15"/>
      <c r="U255" s="9" t="s">
        <v>238</v>
      </c>
      <c r="V255" s="9">
        <v>100</v>
      </c>
      <c r="W255" s="9" t="s">
        <v>30</v>
      </c>
      <c r="X255" s="9" t="s">
        <v>30</v>
      </c>
      <c r="Y255" s="15" t="s">
        <v>30</v>
      </c>
      <c r="Z255" s="36" t="s">
        <v>486</v>
      </c>
      <c r="AA255" s="36"/>
      <c r="AB255" s="15"/>
      <c r="AC255" s="15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</row>
    <row r="256" spans="1:41" s="17" customFormat="1" ht="15.75" customHeight="1" x14ac:dyDescent="0.2">
      <c r="A256" s="42" t="s">
        <v>258</v>
      </c>
      <c r="B256" s="15" t="s">
        <v>75</v>
      </c>
      <c r="C256" s="43" t="s">
        <v>31</v>
      </c>
      <c r="D256" s="15" t="s">
        <v>127</v>
      </c>
      <c r="E256" s="15"/>
      <c r="F256" s="15"/>
      <c r="G256" s="15"/>
      <c r="H256" s="9">
        <v>0</v>
      </c>
      <c r="I256" s="9">
        <v>0</v>
      </c>
      <c r="J256" s="9">
        <v>0</v>
      </c>
      <c r="K256" s="9">
        <v>0</v>
      </c>
      <c r="L256" s="9">
        <v>1</v>
      </c>
      <c r="M256" s="9">
        <v>0</v>
      </c>
      <c r="N256" s="9">
        <v>0</v>
      </c>
      <c r="O256" s="9">
        <v>0</v>
      </c>
      <c r="P256" s="21">
        <f t="shared" si="6"/>
        <v>1</v>
      </c>
      <c r="Q256" s="21">
        <f t="shared" si="7"/>
        <v>0</v>
      </c>
      <c r="R256" s="15" t="s">
        <v>320</v>
      </c>
      <c r="S256" s="15" t="s">
        <v>217</v>
      </c>
      <c r="T256" s="15"/>
      <c r="U256" s="9">
        <v>3</v>
      </c>
      <c r="V256" s="9">
        <v>110</v>
      </c>
      <c r="W256" s="9" t="s">
        <v>147</v>
      </c>
      <c r="X256" s="9" t="s">
        <v>30</v>
      </c>
      <c r="Y256" s="15" t="s">
        <v>30</v>
      </c>
      <c r="Z256" s="36" t="s">
        <v>387</v>
      </c>
      <c r="AA256" s="36"/>
      <c r="AB256" s="15"/>
      <c r="AC256" s="15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</row>
    <row r="257" spans="1:41" s="17" customFormat="1" ht="15.75" customHeight="1" x14ac:dyDescent="0.2">
      <c r="A257" s="42" t="s">
        <v>259</v>
      </c>
      <c r="B257" s="15" t="s">
        <v>123</v>
      </c>
      <c r="C257" s="43" t="s">
        <v>31</v>
      </c>
      <c r="D257" s="15" t="s">
        <v>131</v>
      </c>
      <c r="E257" s="15"/>
      <c r="F257" s="15"/>
      <c r="G257" s="15"/>
      <c r="H257" s="9">
        <v>1</v>
      </c>
      <c r="I257" s="9">
        <v>0</v>
      </c>
      <c r="J257" s="9">
        <v>0</v>
      </c>
      <c r="K257" s="9">
        <v>0</v>
      </c>
      <c r="L257" s="9">
        <v>0</v>
      </c>
      <c r="M257" s="9">
        <v>0</v>
      </c>
      <c r="N257" s="9">
        <v>0</v>
      </c>
      <c r="O257" s="9">
        <v>0</v>
      </c>
      <c r="P257" s="21">
        <f t="shared" si="6"/>
        <v>1</v>
      </c>
      <c r="Q257" s="21">
        <f t="shared" si="7"/>
        <v>0</v>
      </c>
      <c r="R257" s="15"/>
      <c r="S257" s="15" t="s">
        <v>218</v>
      </c>
      <c r="T257" s="15"/>
      <c r="U257" s="9" t="s">
        <v>238</v>
      </c>
      <c r="V257" s="9">
        <v>110</v>
      </c>
      <c r="W257" s="9" t="s">
        <v>30</v>
      </c>
      <c r="X257" s="9" t="s">
        <v>30</v>
      </c>
      <c r="Y257" s="15" t="s">
        <v>30</v>
      </c>
      <c r="Z257" s="36" t="s">
        <v>478</v>
      </c>
      <c r="AA257" s="36"/>
      <c r="AB257" s="15"/>
      <c r="AC257" s="15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</row>
    <row r="258" spans="1:41" s="17" customFormat="1" ht="15.75" customHeight="1" x14ac:dyDescent="0.2">
      <c r="A258" s="42" t="s">
        <v>260</v>
      </c>
      <c r="B258" s="15" t="s">
        <v>291</v>
      </c>
      <c r="C258" s="43" t="s">
        <v>306</v>
      </c>
      <c r="D258" s="15" t="s">
        <v>243</v>
      </c>
      <c r="E258" s="15"/>
      <c r="F258" s="15"/>
      <c r="G258" s="15"/>
      <c r="H258" s="9">
        <v>0</v>
      </c>
      <c r="I258" s="9">
        <v>0</v>
      </c>
      <c r="J258" s="9">
        <v>0</v>
      </c>
      <c r="K258" s="9">
        <v>0</v>
      </c>
      <c r="L258" s="9">
        <v>1</v>
      </c>
      <c r="M258" s="9">
        <v>0</v>
      </c>
      <c r="N258" s="9">
        <v>0</v>
      </c>
      <c r="O258" s="9">
        <v>0</v>
      </c>
      <c r="P258" s="21">
        <f t="shared" ref="P258:P283" si="8">SUM(H258,J258,L258,N258)</f>
        <v>1</v>
      </c>
      <c r="Q258" s="21">
        <f t="shared" ref="Q258:Q283" si="9">SUM(I258,K258,M258)</f>
        <v>0</v>
      </c>
      <c r="R258" s="15"/>
      <c r="S258" s="15" t="s">
        <v>217</v>
      </c>
      <c r="T258" s="15"/>
      <c r="U258" s="9">
        <v>1</v>
      </c>
      <c r="V258" s="9" t="s">
        <v>238</v>
      </c>
      <c r="W258" s="9" t="s">
        <v>147</v>
      </c>
      <c r="X258" s="9" t="s">
        <v>30</v>
      </c>
      <c r="Y258" s="15"/>
      <c r="Z258" s="36" t="s">
        <v>487</v>
      </c>
      <c r="AA258" s="36"/>
      <c r="AB258" s="15"/>
      <c r="AC258" s="15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</row>
    <row r="259" spans="1:41" s="17" customFormat="1" ht="15.75" customHeight="1" x14ac:dyDescent="0.2">
      <c r="A259" s="42" t="s">
        <v>261</v>
      </c>
      <c r="B259" s="15" t="s">
        <v>123</v>
      </c>
      <c r="C259" s="43" t="s">
        <v>31</v>
      </c>
      <c r="D259" s="15" t="s">
        <v>131</v>
      </c>
      <c r="E259" s="15"/>
      <c r="F259" s="15"/>
      <c r="G259" s="15"/>
      <c r="H259" s="9">
        <v>2</v>
      </c>
      <c r="I259" s="9">
        <v>0</v>
      </c>
      <c r="J259" s="9">
        <v>0</v>
      </c>
      <c r="K259" s="9">
        <v>0</v>
      </c>
      <c r="L259" s="9">
        <v>0</v>
      </c>
      <c r="M259" s="9">
        <v>0</v>
      </c>
      <c r="N259" s="9">
        <v>0</v>
      </c>
      <c r="O259" s="9">
        <v>0</v>
      </c>
      <c r="P259" s="21">
        <f t="shared" si="8"/>
        <v>2</v>
      </c>
      <c r="Q259" s="21">
        <f t="shared" si="9"/>
        <v>0</v>
      </c>
      <c r="R259" s="15"/>
      <c r="S259" s="15" t="s">
        <v>218</v>
      </c>
      <c r="T259" s="15"/>
      <c r="U259" s="9" t="s">
        <v>238</v>
      </c>
      <c r="V259" s="9">
        <v>110</v>
      </c>
      <c r="W259" s="9" t="s">
        <v>30</v>
      </c>
      <c r="X259" s="9" t="s">
        <v>30</v>
      </c>
      <c r="Y259" s="15" t="s">
        <v>30</v>
      </c>
      <c r="Z259" s="36" t="s">
        <v>478</v>
      </c>
      <c r="AA259" s="36"/>
      <c r="AB259" s="15"/>
      <c r="AC259" s="15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</row>
    <row r="260" spans="1:41" s="17" customFormat="1" ht="15.75" customHeight="1" x14ac:dyDescent="0.2">
      <c r="A260" s="42" t="s">
        <v>261</v>
      </c>
      <c r="B260" s="15" t="s">
        <v>123</v>
      </c>
      <c r="C260" s="43" t="s">
        <v>31</v>
      </c>
      <c r="D260" s="15" t="s">
        <v>131</v>
      </c>
      <c r="E260" s="15"/>
      <c r="F260" s="15"/>
      <c r="G260" s="15"/>
      <c r="H260" s="9">
        <v>2</v>
      </c>
      <c r="I260" s="9">
        <v>0</v>
      </c>
      <c r="J260" s="9">
        <v>0</v>
      </c>
      <c r="K260" s="9">
        <v>0</v>
      </c>
      <c r="L260" s="9">
        <v>0</v>
      </c>
      <c r="M260" s="9">
        <v>0</v>
      </c>
      <c r="N260" s="9">
        <v>0</v>
      </c>
      <c r="O260" s="9">
        <v>0</v>
      </c>
      <c r="P260" s="21">
        <f t="shared" si="8"/>
        <v>2</v>
      </c>
      <c r="Q260" s="21">
        <f t="shared" si="9"/>
        <v>0</v>
      </c>
      <c r="R260" s="15"/>
      <c r="S260" s="15" t="s">
        <v>218</v>
      </c>
      <c r="T260" s="15"/>
      <c r="U260" s="9" t="s">
        <v>238</v>
      </c>
      <c r="V260" s="9">
        <v>110</v>
      </c>
      <c r="W260" s="9" t="s">
        <v>30</v>
      </c>
      <c r="X260" s="9" t="s">
        <v>30</v>
      </c>
      <c r="Y260" s="15" t="s">
        <v>30</v>
      </c>
      <c r="Z260" s="36" t="s">
        <v>478</v>
      </c>
      <c r="AA260" s="36"/>
      <c r="AB260" s="15"/>
      <c r="AC260" s="15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</row>
    <row r="261" spans="1:41" s="17" customFormat="1" ht="15.75" customHeight="1" x14ac:dyDescent="0.2">
      <c r="A261" s="42" t="s">
        <v>262</v>
      </c>
      <c r="B261" s="15" t="s">
        <v>292</v>
      </c>
      <c r="C261" s="43" t="s">
        <v>31</v>
      </c>
      <c r="D261" s="15" t="s">
        <v>127</v>
      </c>
      <c r="E261" s="15"/>
      <c r="F261" s="15"/>
      <c r="G261" s="15"/>
      <c r="H261" s="9">
        <v>0</v>
      </c>
      <c r="I261" s="9">
        <v>0</v>
      </c>
      <c r="J261" s="9">
        <v>0</v>
      </c>
      <c r="K261" s="9">
        <v>0</v>
      </c>
      <c r="L261" s="9">
        <v>2</v>
      </c>
      <c r="M261" s="9">
        <v>0</v>
      </c>
      <c r="N261" s="9">
        <v>0</v>
      </c>
      <c r="O261" s="9">
        <v>0</v>
      </c>
      <c r="P261" s="21">
        <f t="shared" si="8"/>
        <v>2</v>
      </c>
      <c r="Q261" s="21">
        <f t="shared" si="9"/>
        <v>0</v>
      </c>
      <c r="R261" s="15" t="s">
        <v>321</v>
      </c>
      <c r="S261" s="15" t="s">
        <v>217</v>
      </c>
      <c r="T261" s="15"/>
      <c r="U261" s="9">
        <v>2</v>
      </c>
      <c r="V261" s="9">
        <v>95</v>
      </c>
      <c r="W261" s="9" t="s">
        <v>147</v>
      </c>
      <c r="X261" s="9" t="s">
        <v>30</v>
      </c>
      <c r="Y261" s="15" t="s">
        <v>30</v>
      </c>
      <c r="Z261" s="36" t="s">
        <v>488</v>
      </c>
      <c r="AA261" s="36"/>
      <c r="AB261" s="15"/>
      <c r="AC261" s="15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</row>
    <row r="262" spans="1:41" s="17" customFormat="1" ht="15.75" customHeight="1" x14ac:dyDescent="0.2">
      <c r="A262" s="42" t="s">
        <v>263</v>
      </c>
      <c r="B262" s="15" t="s">
        <v>70</v>
      </c>
      <c r="C262" s="43" t="s">
        <v>143</v>
      </c>
      <c r="D262" s="15" t="s">
        <v>127</v>
      </c>
      <c r="E262" s="15"/>
      <c r="F262" s="15"/>
      <c r="G262" s="15"/>
      <c r="H262" s="9">
        <v>0</v>
      </c>
      <c r="I262" s="9">
        <v>0</v>
      </c>
      <c r="J262" s="9">
        <v>0</v>
      </c>
      <c r="K262" s="9">
        <v>0</v>
      </c>
      <c r="L262" s="9">
        <v>2</v>
      </c>
      <c r="M262" s="9">
        <v>0</v>
      </c>
      <c r="N262" s="9">
        <v>0</v>
      </c>
      <c r="O262" s="9">
        <v>0</v>
      </c>
      <c r="P262" s="21">
        <f t="shared" si="8"/>
        <v>2</v>
      </c>
      <c r="Q262" s="21">
        <f t="shared" si="9"/>
        <v>0</v>
      </c>
      <c r="R262" s="15" t="s">
        <v>30</v>
      </c>
      <c r="S262" s="15" t="s">
        <v>221</v>
      </c>
      <c r="T262" s="15"/>
      <c r="U262" s="9">
        <v>3</v>
      </c>
      <c r="V262" s="9" t="s">
        <v>238</v>
      </c>
      <c r="W262" s="9" t="s">
        <v>147</v>
      </c>
      <c r="X262" s="9" t="s">
        <v>30</v>
      </c>
      <c r="Y262" s="15" t="s">
        <v>30</v>
      </c>
      <c r="Z262" s="36" t="s">
        <v>489</v>
      </c>
      <c r="AA262" s="36"/>
      <c r="AB262" s="15"/>
      <c r="AC262" s="15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</row>
    <row r="263" spans="1:41" s="17" customFormat="1" ht="15.75" customHeight="1" x14ac:dyDescent="0.2">
      <c r="A263" s="42" t="s">
        <v>264</v>
      </c>
      <c r="B263" s="15" t="s">
        <v>293</v>
      </c>
      <c r="C263" s="43" t="s">
        <v>31</v>
      </c>
      <c r="D263" s="15" t="s">
        <v>41</v>
      </c>
      <c r="E263" s="15"/>
      <c r="F263" s="15"/>
      <c r="G263" s="15"/>
      <c r="H263" s="9">
        <v>0</v>
      </c>
      <c r="I263" s="9">
        <v>0</v>
      </c>
      <c r="J263" s="9">
        <v>0</v>
      </c>
      <c r="K263" s="9">
        <v>0</v>
      </c>
      <c r="L263" s="9">
        <v>1</v>
      </c>
      <c r="M263" s="9">
        <v>0</v>
      </c>
      <c r="N263" s="9">
        <v>0</v>
      </c>
      <c r="O263" s="9">
        <v>0</v>
      </c>
      <c r="P263" s="21">
        <f t="shared" si="8"/>
        <v>1</v>
      </c>
      <c r="Q263" s="21">
        <f t="shared" si="9"/>
        <v>0</v>
      </c>
      <c r="R263" s="15" t="s">
        <v>30</v>
      </c>
      <c r="S263" s="15" t="s">
        <v>227</v>
      </c>
      <c r="T263" s="15"/>
      <c r="U263" s="9">
        <v>1</v>
      </c>
      <c r="V263" s="9">
        <v>90</v>
      </c>
      <c r="W263" s="9" t="s">
        <v>30</v>
      </c>
      <c r="X263" s="9" t="s">
        <v>30</v>
      </c>
      <c r="Y263" s="15" t="s">
        <v>30</v>
      </c>
      <c r="Z263" s="36" t="s">
        <v>490</v>
      </c>
      <c r="AA263" s="36"/>
      <c r="AB263" s="15"/>
      <c r="AC263" s="15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</row>
    <row r="264" spans="1:41" s="17" customFormat="1" ht="25.5" x14ac:dyDescent="0.2">
      <c r="A264" s="42" t="s">
        <v>265</v>
      </c>
      <c r="B264" s="15" t="s">
        <v>294</v>
      </c>
      <c r="C264" s="43" t="s">
        <v>31</v>
      </c>
      <c r="D264" s="15" t="s">
        <v>130</v>
      </c>
      <c r="E264" s="15"/>
      <c r="F264" s="15"/>
      <c r="G264" s="15"/>
      <c r="H264" s="9">
        <v>0</v>
      </c>
      <c r="I264" s="9">
        <v>0</v>
      </c>
      <c r="J264" s="9">
        <v>0</v>
      </c>
      <c r="K264" s="9">
        <v>0</v>
      </c>
      <c r="L264" s="9">
        <v>1</v>
      </c>
      <c r="M264" s="9">
        <v>0</v>
      </c>
      <c r="N264" s="9">
        <v>0</v>
      </c>
      <c r="O264" s="9">
        <v>0</v>
      </c>
      <c r="P264" s="21">
        <f t="shared" si="8"/>
        <v>1</v>
      </c>
      <c r="Q264" s="21">
        <f t="shared" si="9"/>
        <v>0</v>
      </c>
      <c r="R264" s="15" t="s">
        <v>30</v>
      </c>
      <c r="S264" s="15" t="s">
        <v>217</v>
      </c>
      <c r="T264" s="15"/>
      <c r="U264" s="9">
        <v>1</v>
      </c>
      <c r="V264" s="9">
        <v>85</v>
      </c>
      <c r="W264" s="9" t="s">
        <v>147</v>
      </c>
      <c r="X264" s="9" t="s">
        <v>30</v>
      </c>
      <c r="Y264" s="15" t="s">
        <v>30</v>
      </c>
      <c r="Z264" s="52" t="s">
        <v>504</v>
      </c>
      <c r="AA264" s="36"/>
      <c r="AB264" s="15"/>
      <c r="AC264" s="15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</row>
    <row r="265" spans="1:41" s="17" customFormat="1" ht="15.75" customHeight="1" x14ac:dyDescent="0.2">
      <c r="A265" s="42" t="s">
        <v>266</v>
      </c>
      <c r="B265" s="15" t="s">
        <v>83</v>
      </c>
      <c r="C265" s="43" t="s">
        <v>31</v>
      </c>
      <c r="D265" s="15" t="s">
        <v>41</v>
      </c>
      <c r="E265" s="15"/>
      <c r="F265" s="15"/>
      <c r="G265" s="15"/>
      <c r="H265" s="9">
        <v>0</v>
      </c>
      <c r="I265" s="9">
        <v>0</v>
      </c>
      <c r="J265" s="9">
        <v>2</v>
      </c>
      <c r="K265" s="9">
        <v>0</v>
      </c>
      <c r="L265" s="9">
        <v>0</v>
      </c>
      <c r="M265" s="9">
        <v>0</v>
      </c>
      <c r="N265" s="9">
        <v>0</v>
      </c>
      <c r="O265" s="9">
        <v>0</v>
      </c>
      <c r="P265" s="21">
        <f t="shared" si="8"/>
        <v>2</v>
      </c>
      <c r="Q265" s="21">
        <f t="shared" si="9"/>
        <v>0</v>
      </c>
      <c r="R265" s="15" t="s">
        <v>30</v>
      </c>
      <c r="S265" s="15" t="s">
        <v>227</v>
      </c>
      <c r="T265" s="15"/>
      <c r="U265" s="9">
        <v>1</v>
      </c>
      <c r="V265" s="9">
        <v>90</v>
      </c>
      <c r="W265" s="9" t="s">
        <v>147</v>
      </c>
      <c r="X265" s="9" t="s">
        <v>30</v>
      </c>
      <c r="Y265" s="15" t="s">
        <v>30</v>
      </c>
      <c r="Z265" s="36" t="s">
        <v>491</v>
      </c>
      <c r="AA265" s="36"/>
      <c r="AB265" s="15"/>
      <c r="AC265" s="15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</row>
    <row r="266" spans="1:41" s="17" customFormat="1" ht="15.75" customHeight="1" x14ac:dyDescent="0.2">
      <c r="A266" s="42" t="s">
        <v>267</v>
      </c>
      <c r="B266" s="15" t="s">
        <v>295</v>
      </c>
      <c r="C266" s="43" t="s">
        <v>31</v>
      </c>
      <c r="D266" s="15" t="s">
        <v>125</v>
      </c>
      <c r="E266" s="15"/>
      <c r="F266" s="15"/>
      <c r="G266" s="15"/>
      <c r="H266" s="9">
        <v>0</v>
      </c>
      <c r="I266" s="9">
        <v>0</v>
      </c>
      <c r="J266" s="9">
        <v>0</v>
      </c>
      <c r="K266" s="9">
        <v>0</v>
      </c>
      <c r="L266" s="9">
        <v>5</v>
      </c>
      <c r="M266" s="9">
        <v>0</v>
      </c>
      <c r="N266" s="9">
        <v>0</v>
      </c>
      <c r="O266" s="9">
        <v>0</v>
      </c>
      <c r="P266" s="21">
        <f t="shared" si="8"/>
        <v>5</v>
      </c>
      <c r="Q266" s="21">
        <f t="shared" si="9"/>
        <v>0</v>
      </c>
      <c r="R266" s="15" t="s">
        <v>30</v>
      </c>
      <c r="S266" s="15" t="s">
        <v>227</v>
      </c>
      <c r="T266" s="15"/>
      <c r="U266" s="9">
        <v>2</v>
      </c>
      <c r="V266" s="9">
        <v>110</v>
      </c>
      <c r="W266" s="9" t="s">
        <v>147</v>
      </c>
      <c r="X266" s="9" t="s">
        <v>30</v>
      </c>
      <c r="Y266" s="15" t="s">
        <v>30</v>
      </c>
      <c r="Z266" s="36" t="s">
        <v>352</v>
      </c>
      <c r="AA266" s="36"/>
      <c r="AB266" s="15"/>
      <c r="AC266" s="15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</row>
    <row r="267" spans="1:41" s="17" customFormat="1" ht="15.75" customHeight="1" x14ac:dyDescent="0.2">
      <c r="A267" s="42" t="s">
        <v>268</v>
      </c>
      <c r="B267" s="15" t="s">
        <v>288</v>
      </c>
      <c r="C267" s="43" t="s">
        <v>143</v>
      </c>
      <c r="D267" s="15" t="s">
        <v>127</v>
      </c>
      <c r="E267" s="15"/>
      <c r="F267" s="15"/>
      <c r="G267" s="15"/>
      <c r="H267" s="9">
        <v>0</v>
      </c>
      <c r="I267" s="9">
        <v>0</v>
      </c>
      <c r="J267" s="9">
        <v>0</v>
      </c>
      <c r="K267" s="9">
        <v>0</v>
      </c>
      <c r="L267" s="9">
        <v>2</v>
      </c>
      <c r="M267" s="9">
        <v>0</v>
      </c>
      <c r="N267" s="9">
        <v>0</v>
      </c>
      <c r="O267" s="9">
        <v>0</v>
      </c>
      <c r="P267" s="21">
        <f t="shared" si="8"/>
        <v>2</v>
      </c>
      <c r="Q267" s="21">
        <f t="shared" si="9"/>
        <v>0</v>
      </c>
      <c r="R267" s="12" t="s">
        <v>322</v>
      </c>
      <c r="S267" s="15" t="s">
        <v>217</v>
      </c>
      <c r="T267" s="15" t="s">
        <v>314</v>
      </c>
      <c r="U267" s="9">
        <v>2</v>
      </c>
      <c r="V267" s="9">
        <v>80</v>
      </c>
      <c r="W267" s="9" t="s">
        <v>147</v>
      </c>
      <c r="X267" s="9" t="s">
        <v>30</v>
      </c>
      <c r="Y267" s="15" t="s">
        <v>30</v>
      </c>
      <c r="Z267" s="36" t="s">
        <v>387</v>
      </c>
      <c r="AA267" s="36"/>
      <c r="AB267" s="15"/>
      <c r="AC267" s="15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</row>
    <row r="268" spans="1:41" s="17" customFormat="1" ht="15.75" customHeight="1" x14ac:dyDescent="0.2">
      <c r="A268" s="42" t="s">
        <v>269</v>
      </c>
      <c r="B268" s="15" t="s">
        <v>296</v>
      </c>
      <c r="C268" s="43" t="s">
        <v>31</v>
      </c>
      <c r="D268" s="15" t="s">
        <v>42</v>
      </c>
      <c r="E268" s="15"/>
      <c r="F268" s="15"/>
      <c r="G268" s="15"/>
      <c r="H268" s="9">
        <v>0</v>
      </c>
      <c r="I268" s="9">
        <v>0</v>
      </c>
      <c r="J268" s="9">
        <v>0</v>
      </c>
      <c r="K268" s="9">
        <v>0</v>
      </c>
      <c r="L268" s="9">
        <v>1</v>
      </c>
      <c r="M268" s="9">
        <v>0</v>
      </c>
      <c r="N268" s="9">
        <v>0</v>
      </c>
      <c r="O268" s="9">
        <v>0</v>
      </c>
      <c r="P268" s="21">
        <f t="shared" si="8"/>
        <v>1</v>
      </c>
      <c r="Q268" s="21">
        <f t="shared" si="9"/>
        <v>0</v>
      </c>
      <c r="R268" s="15" t="s">
        <v>322</v>
      </c>
      <c r="S268" s="15" t="s">
        <v>227</v>
      </c>
      <c r="T268" s="15"/>
      <c r="U268" s="9">
        <v>2</v>
      </c>
      <c r="V268" s="9">
        <v>90</v>
      </c>
      <c r="W268" s="9" t="s">
        <v>147</v>
      </c>
      <c r="X268" s="9" t="s">
        <v>30</v>
      </c>
      <c r="Y268" s="15" t="s">
        <v>30</v>
      </c>
      <c r="Z268" s="36" t="s">
        <v>492</v>
      </c>
      <c r="AA268" s="36"/>
      <c r="AB268" s="15"/>
      <c r="AC268" s="15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</row>
    <row r="269" spans="1:41" s="17" customFormat="1" ht="15.75" customHeight="1" x14ac:dyDescent="0.2">
      <c r="A269" s="42" t="s">
        <v>269</v>
      </c>
      <c r="B269" s="15" t="s">
        <v>75</v>
      </c>
      <c r="C269" s="43" t="s">
        <v>143</v>
      </c>
      <c r="D269" s="15" t="s">
        <v>127</v>
      </c>
      <c r="E269" s="15"/>
      <c r="F269" s="15"/>
      <c r="G269" s="15"/>
      <c r="H269" s="9">
        <v>0</v>
      </c>
      <c r="I269" s="9">
        <v>0</v>
      </c>
      <c r="J269" s="9">
        <v>0</v>
      </c>
      <c r="K269" s="9">
        <v>0</v>
      </c>
      <c r="L269" s="9">
        <v>2</v>
      </c>
      <c r="M269" s="9">
        <v>0</v>
      </c>
      <c r="N269" s="9">
        <v>0</v>
      </c>
      <c r="O269" s="9">
        <v>0</v>
      </c>
      <c r="P269" s="21">
        <f t="shared" si="8"/>
        <v>2</v>
      </c>
      <c r="Q269" s="21">
        <f t="shared" si="9"/>
        <v>0</v>
      </c>
      <c r="R269" s="12" t="s">
        <v>30</v>
      </c>
      <c r="S269" s="15" t="s">
        <v>217</v>
      </c>
      <c r="T269" s="15" t="s">
        <v>314</v>
      </c>
      <c r="U269" s="9">
        <v>3</v>
      </c>
      <c r="V269" s="9">
        <v>100</v>
      </c>
      <c r="W269" s="9" t="s">
        <v>147</v>
      </c>
      <c r="X269" s="9" t="s">
        <v>30</v>
      </c>
      <c r="Y269" s="15" t="s">
        <v>30</v>
      </c>
      <c r="Z269" s="36" t="s">
        <v>387</v>
      </c>
      <c r="AA269" s="36"/>
      <c r="AB269" s="15"/>
      <c r="AC269" s="15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</row>
    <row r="270" spans="1:41" s="17" customFormat="1" ht="15.75" customHeight="1" x14ac:dyDescent="0.2">
      <c r="A270" s="42" t="s">
        <v>270</v>
      </c>
      <c r="B270" s="15" t="s">
        <v>297</v>
      </c>
      <c r="C270" s="43" t="s">
        <v>31</v>
      </c>
      <c r="D270" s="15" t="s">
        <v>310</v>
      </c>
      <c r="E270" s="15"/>
      <c r="F270" s="15"/>
      <c r="G270" s="15"/>
      <c r="H270" s="9">
        <v>0</v>
      </c>
      <c r="I270" s="9">
        <v>0</v>
      </c>
      <c r="J270" s="9">
        <v>0</v>
      </c>
      <c r="K270" s="9">
        <v>0</v>
      </c>
      <c r="L270" s="9">
        <v>2</v>
      </c>
      <c r="M270" s="9">
        <v>0</v>
      </c>
      <c r="N270" s="9">
        <v>0</v>
      </c>
      <c r="O270" s="9">
        <v>0</v>
      </c>
      <c r="P270" s="21">
        <f t="shared" si="8"/>
        <v>2</v>
      </c>
      <c r="Q270" s="21">
        <f t="shared" si="9"/>
        <v>0</v>
      </c>
      <c r="R270" s="15"/>
      <c r="S270" s="15" t="s">
        <v>227</v>
      </c>
      <c r="T270" s="15"/>
      <c r="U270" s="9">
        <v>2</v>
      </c>
      <c r="V270" s="9">
        <v>90</v>
      </c>
      <c r="W270" s="9" t="s">
        <v>147</v>
      </c>
      <c r="X270" s="9" t="s">
        <v>30</v>
      </c>
      <c r="Y270" s="15" t="s">
        <v>30</v>
      </c>
      <c r="Z270" s="36" t="s">
        <v>493</v>
      </c>
      <c r="AA270" s="36"/>
      <c r="AB270" s="15"/>
      <c r="AC270" s="15"/>
      <c r="AD270" s="16"/>
      <c r="AE270" s="16"/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</row>
    <row r="271" spans="1:41" s="17" customFormat="1" ht="15.75" customHeight="1" x14ac:dyDescent="0.2">
      <c r="A271" s="42" t="s">
        <v>271</v>
      </c>
      <c r="B271" s="15" t="s">
        <v>298</v>
      </c>
      <c r="C271" s="43" t="s">
        <v>31</v>
      </c>
      <c r="D271" s="15" t="s">
        <v>42</v>
      </c>
      <c r="E271" s="15"/>
      <c r="F271" s="15"/>
      <c r="G271" s="15"/>
      <c r="H271" s="9">
        <v>7</v>
      </c>
      <c r="I271" s="9">
        <v>3</v>
      </c>
      <c r="J271" s="9">
        <v>0</v>
      </c>
      <c r="K271" s="9">
        <v>0</v>
      </c>
      <c r="L271" s="9">
        <v>0</v>
      </c>
      <c r="M271" s="9">
        <v>0</v>
      </c>
      <c r="N271" s="9">
        <v>0</v>
      </c>
      <c r="O271" s="9">
        <v>0</v>
      </c>
      <c r="P271" s="21">
        <f t="shared" si="8"/>
        <v>7</v>
      </c>
      <c r="Q271" s="21">
        <f t="shared" si="9"/>
        <v>3</v>
      </c>
      <c r="R271" s="15" t="s">
        <v>323</v>
      </c>
      <c r="S271" s="15"/>
      <c r="T271" s="15"/>
      <c r="U271" s="9" t="s">
        <v>238</v>
      </c>
      <c r="V271" s="9">
        <v>120</v>
      </c>
      <c r="W271" s="9" t="s">
        <v>147</v>
      </c>
      <c r="X271" s="9" t="s">
        <v>30</v>
      </c>
      <c r="Y271" s="15"/>
      <c r="Z271" s="36" t="s">
        <v>494</v>
      </c>
      <c r="AA271" s="36"/>
      <c r="AB271" s="15"/>
      <c r="AC271" s="15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</row>
    <row r="272" spans="1:41" s="17" customFormat="1" ht="15.75" customHeight="1" x14ac:dyDescent="0.2">
      <c r="A272" s="42" t="s">
        <v>272</v>
      </c>
      <c r="B272" s="15" t="s">
        <v>299</v>
      </c>
      <c r="C272" s="43" t="s">
        <v>143</v>
      </c>
      <c r="D272" s="15" t="s">
        <v>311</v>
      </c>
      <c r="E272" s="15"/>
      <c r="F272" s="15"/>
      <c r="G272" s="15"/>
      <c r="H272" s="9">
        <v>15</v>
      </c>
      <c r="I272" s="9">
        <v>1</v>
      </c>
      <c r="J272" s="9">
        <v>0</v>
      </c>
      <c r="K272" s="9">
        <v>0</v>
      </c>
      <c r="L272" s="9">
        <v>1</v>
      </c>
      <c r="M272" s="9">
        <v>0</v>
      </c>
      <c r="N272" s="9">
        <v>0</v>
      </c>
      <c r="O272" s="9">
        <v>0</v>
      </c>
      <c r="P272" s="21">
        <f t="shared" si="8"/>
        <v>16</v>
      </c>
      <c r="Q272" s="21">
        <f t="shared" si="9"/>
        <v>1</v>
      </c>
      <c r="R272" s="15" t="s">
        <v>324</v>
      </c>
      <c r="S272" s="15" t="s">
        <v>217</v>
      </c>
      <c r="T272" s="15"/>
      <c r="U272" s="9">
        <v>3</v>
      </c>
      <c r="V272" s="9" t="s">
        <v>238</v>
      </c>
      <c r="W272" s="9" t="s">
        <v>147</v>
      </c>
      <c r="X272" s="9" t="s">
        <v>30</v>
      </c>
      <c r="Y272" s="15" t="s">
        <v>30</v>
      </c>
      <c r="Z272" s="36" t="s">
        <v>495</v>
      </c>
      <c r="AA272" s="36"/>
      <c r="AB272" s="15"/>
      <c r="AC272" s="15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</row>
    <row r="273" spans="1:41" s="17" customFormat="1" ht="15.75" customHeight="1" x14ac:dyDescent="0.2">
      <c r="A273" s="42" t="s">
        <v>273</v>
      </c>
      <c r="B273" s="15" t="s">
        <v>288</v>
      </c>
      <c r="C273" s="43" t="s">
        <v>143</v>
      </c>
      <c r="D273" s="15" t="s">
        <v>127</v>
      </c>
      <c r="E273" s="15"/>
      <c r="F273" s="15"/>
      <c r="G273" s="15"/>
      <c r="H273" s="9">
        <v>0</v>
      </c>
      <c r="I273" s="9">
        <v>0</v>
      </c>
      <c r="J273" s="9">
        <v>0</v>
      </c>
      <c r="K273" s="9">
        <v>0</v>
      </c>
      <c r="L273" s="9">
        <v>1</v>
      </c>
      <c r="M273" s="9">
        <v>0</v>
      </c>
      <c r="N273" s="9">
        <v>0</v>
      </c>
      <c r="O273" s="9">
        <v>0</v>
      </c>
      <c r="P273" s="21">
        <f t="shared" si="8"/>
        <v>1</v>
      </c>
      <c r="Q273" s="21">
        <f t="shared" si="9"/>
        <v>0</v>
      </c>
      <c r="R273" s="12" t="s">
        <v>322</v>
      </c>
      <c r="S273" s="15" t="s">
        <v>217</v>
      </c>
      <c r="T273" s="15" t="s">
        <v>314</v>
      </c>
      <c r="U273" s="9">
        <v>2</v>
      </c>
      <c r="V273" s="9">
        <v>80</v>
      </c>
      <c r="W273" s="9" t="s">
        <v>147</v>
      </c>
      <c r="X273" s="9" t="s">
        <v>30</v>
      </c>
      <c r="Y273" s="15" t="s">
        <v>30</v>
      </c>
      <c r="Z273" s="36" t="s">
        <v>387</v>
      </c>
      <c r="AA273" s="36"/>
      <c r="AB273" s="15"/>
      <c r="AC273" s="15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</row>
    <row r="274" spans="1:41" s="17" customFormat="1" ht="15.75" customHeight="1" x14ac:dyDescent="0.2">
      <c r="A274" s="42" t="s">
        <v>274</v>
      </c>
      <c r="B274" s="15" t="s">
        <v>295</v>
      </c>
      <c r="C274" s="43" t="s">
        <v>31</v>
      </c>
      <c r="D274" s="15" t="s">
        <v>309</v>
      </c>
      <c r="E274" s="15"/>
      <c r="F274" s="15"/>
      <c r="G274" s="15"/>
      <c r="H274" s="9">
        <v>0</v>
      </c>
      <c r="I274" s="9">
        <v>0</v>
      </c>
      <c r="J274" s="9">
        <v>0</v>
      </c>
      <c r="K274" s="9">
        <v>0</v>
      </c>
      <c r="L274" s="9">
        <v>2</v>
      </c>
      <c r="M274" s="9">
        <v>0</v>
      </c>
      <c r="N274" s="9">
        <v>0</v>
      </c>
      <c r="O274" s="9">
        <v>0</v>
      </c>
      <c r="P274" s="21">
        <f t="shared" si="8"/>
        <v>2</v>
      </c>
      <c r="Q274" s="21">
        <f t="shared" si="9"/>
        <v>0</v>
      </c>
      <c r="R274" s="15" t="s">
        <v>30</v>
      </c>
      <c r="S274" s="15" t="s">
        <v>217</v>
      </c>
      <c r="T274" s="15"/>
      <c r="U274" s="9">
        <v>2</v>
      </c>
      <c r="V274" s="9">
        <v>100</v>
      </c>
      <c r="W274" s="9" t="s">
        <v>147</v>
      </c>
      <c r="X274" s="9" t="s">
        <v>30</v>
      </c>
      <c r="Y274" s="15" t="s">
        <v>30</v>
      </c>
      <c r="Z274" s="52" t="s">
        <v>505</v>
      </c>
      <c r="AA274" s="36"/>
      <c r="AB274" s="15"/>
      <c r="AC274" s="15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</row>
    <row r="275" spans="1:41" s="17" customFormat="1" ht="15.75" customHeight="1" x14ac:dyDescent="0.2">
      <c r="A275" s="42" t="s">
        <v>275</v>
      </c>
      <c r="B275" s="15" t="s">
        <v>296</v>
      </c>
      <c r="C275" s="43" t="s">
        <v>31</v>
      </c>
      <c r="D275" s="15" t="s">
        <v>42</v>
      </c>
      <c r="E275" s="15"/>
      <c r="F275" s="15"/>
      <c r="G275" s="15"/>
      <c r="H275" s="9">
        <v>0</v>
      </c>
      <c r="I275" s="9">
        <v>0</v>
      </c>
      <c r="J275" s="9">
        <v>0</v>
      </c>
      <c r="K275" s="9">
        <v>0</v>
      </c>
      <c r="L275" s="9">
        <v>0</v>
      </c>
      <c r="M275" s="9">
        <v>1</v>
      </c>
      <c r="N275" s="9">
        <v>0</v>
      </c>
      <c r="O275" s="9">
        <v>0</v>
      </c>
      <c r="P275" s="21">
        <f t="shared" si="8"/>
        <v>0</v>
      </c>
      <c r="Q275" s="21">
        <f t="shared" si="9"/>
        <v>1</v>
      </c>
      <c r="R275" s="15" t="s">
        <v>30</v>
      </c>
      <c r="S275" s="15" t="s">
        <v>316</v>
      </c>
      <c r="T275" s="15"/>
      <c r="U275" s="9" t="s">
        <v>238</v>
      </c>
      <c r="V275" s="9">
        <v>90</v>
      </c>
      <c r="W275" s="9"/>
      <c r="X275" s="9" t="s">
        <v>30</v>
      </c>
      <c r="Y275" s="15"/>
      <c r="Z275" s="36" t="s">
        <v>492</v>
      </c>
      <c r="AA275" s="36"/>
      <c r="AB275" s="15"/>
      <c r="AC275" s="15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</row>
    <row r="276" spans="1:41" s="17" customFormat="1" ht="15.75" customHeight="1" x14ac:dyDescent="0.2">
      <c r="A276" s="42" t="s">
        <v>276</v>
      </c>
      <c r="B276" s="15" t="s">
        <v>301</v>
      </c>
      <c r="C276" s="43" t="s">
        <v>31</v>
      </c>
      <c r="D276" s="15" t="s">
        <v>44</v>
      </c>
      <c r="E276" s="15"/>
      <c r="F276" s="15"/>
      <c r="G276" s="15"/>
      <c r="H276" s="9">
        <v>0</v>
      </c>
      <c r="I276" s="9">
        <v>0</v>
      </c>
      <c r="J276" s="9">
        <v>0</v>
      </c>
      <c r="K276" s="9">
        <v>0</v>
      </c>
      <c r="L276" s="9">
        <v>1</v>
      </c>
      <c r="M276" s="9">
        <v>0</v>
      </c>
      <c r="N276" s="9">
        <v>0</v>
      </c>
      <c r="O276" s="9">
        <v>0</v>
      </c>
      <c r="P276" s="21">
        <f t="shared" si="8"/>
        <v>1</v>
      </c>
      <c r="Q276" s="21">
        <f t="shared" si="9"/>
        <v>0</v>
      </c>
      <c r="R276" s="15" t="s">
        <v>30</v>
      </c>
      <c r="S276" s="15" t="s">
        <v>217</v>
      </c>
      <c r="T276" s="15"/>
      <c r="U276" s="9">
        <v>2</v>
      </c>
      <c r="V276" s="9">
        <v>95</v>
      </c>
      <c r="W276" s="9" t="s">
        <v>147</v>
      </c>
      <c r="X276" s="9" t="s">
        <v>30</v>
      </c>
      <c r="Y276" s="15" t="s">
        <v>30</v>
      </c>
      <c r="Z276" s="52" t="s">
        <v>506</v>
      </c>
      <c r="AA276" s="36"/>
      <c r="AB276" s="15"/>
      <c r="AC276" s="15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</row>
    <row r="277" spans="1:41" s="17" customFormat="1" ht="127.5" x14ac:dyDescent="0.2">
      <c r="A277" s="42" t="s">
        <v>276</v>
      </c>
      <c r="B277" s="15" t="s">
        <v>300</v>
      </c>
      <c r="C277" s="43" t="s">
        <v>31</v>
      </c>
      <c r="D277" s="15" t="s">
        <v>136</v>
      </c>
      <c r="E277" s="15"/>
      <c r="F277" s="15"/>
      <c r="G277" s="15"/>
      <c r="H277" s="9">
        <v>0</v>
      </c>
      <c r="I277" s="9">
        <v>0</v>
      </c>
      <c r="J277" s="9">
        <v>0</v>
      </c>
      <c r="K277" s="9">
        <v>0</v>
      </c>
      <c r="L277" s="9">
        <v>0</v>
      </c>
      <c r="M277" s="9">
        <v>0</v>
      </c>
      <c r="N277" s="9">
        <v>0</v>
      </c>
      <c r="O277" s="9">
        <v>0</v>
      </c>
      <c r="P277" s="21">
        <f t="shared" si="8"/>
        <v>0</v>
      </c>
      <c r="Q277" s="21">
        <f t="shared" si="9"/>
        <v>0</v>
      </c>
      <c r="R277" s="12" t="s">
        <v>30</v>
      </c>
      <c r="S277" s="15" t="s">
        <v>219</v>
      </c>
      <c r="T277" s="15"/>
      <c r="U277" s="9" t="s">
        <v>238</v>
      </c>
      <c r="V277" s="9">
        <v>160</v>
      </c>
      <c r="W277" s="9" t="s">
        <v>30</v>
      </c>
      <c r="X277" s="9" t="s">
        <v>30</v>
      </c>
      <c r="Y277" s="15" t="s">
        <v>317</v>
      </c>
      <c r="Z277" s="36" t="s">
        <v>447</v>
      </c>
      <c r="AA277" s="36" t="s">
        <v>315</v>
      </c>
      <c r="AB277" s="15"/>
      <c r="AC277" s="15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</row>
    <row r="278" spans="1:41" s="17" customFormat="1" ht="15.75" customHeight="1" x14ac:dyDescent="0.2">
      <c r="A278" s="42" t="s">
        <v>277</v>
      </c>
      <c r="B278" s="15" t="s">
        <v>302</v>
      </c>
      <c r="C278" s="43" t="s">
        <v>143</v>
      </c>
      <c r="D278" s="15" t="s">
        <v>41</v>
      </c>
      <c r="E278" s="15"/>
      <c r="F278" s="15"/>
      <c r="G278" s="15"/>
      <c r="H278" s="9">
        <v>0</v>
      </c>
      <c r="I278" s="9">
        <v>0</v>
      </c>
      <c r="J278" s="9">
        <v>0</v>
      </c>
      <c r="K278" s="9">
        <v>0</v>
      </c>
      <c r="L278" s="9">
        <v>1</v>
      </c>
      <c r="M278" s="9">
        <v>0</v>
      </c>
      <c r="N278" s="9">
        <v>0</v>
      </c>
      <c r="O278" s="9">
        <v>0</v>
      </c>
      <c r="P278" s="21">
        <f t="shared" si="8"/>
        <v>1</v>
      </c>
      <c r="Q278" s="21">
        <f t="shared" si="9"/>
        <v>0</v>
      </c>
      <c r="R278" s="15" t="s">
        <v>30</v>
      </c>
      <c r="S278" s="15" t="s">
        <v>227</v>
      </c>
      <c r="T278" s="15"/>
      <c r="U278" s="9">
        <v>2</v>
      </c>
      <c r="V278" s="9">
        <v>70</v>
      </c>
      <c r="W278" s="9" t="s">
        <v>147</v>
      </c>
      <c r="X278" s="9" t="s">
        <v>30</v>
      </c>
      <c r="Y278" s="15" t="s">
        <v>30</v>
      </c>
      <c r="Z278" s="36" t="s">
        <v>496</v>
      </c>
      <c r="AA278" s="36"/>
      <c r="AB278" s="15"/>
      <c r="AC278" s="15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</row>
    <row r="279" spans="1:41" s="17" customFormat="1" ht="15.75" customHeight="1" x14ac:dyDescent="0.2">
      <c r="A279" s="42" t="s">
        <v>278</v>
      </c>
      <c r="B279" s="15" t="s">
        <v>303</v>
      </c>
      <c r="C279" s="43" t="s">
        <v>31</v>
      </c>
      <c r="D279" s="15" t="s">
        <v>309</v>
      </c>
      <c r="E279" s="15"/>
      <c r="F279" s="15"/>
      <c r="G279" s="15"/>
      <c r="H279" s="9">
        <v>0</v>
      </c>
      <c r="I279" s="9">
        <v>0</v>
      </c>
      <c r="J279" s="9">
        <v>0</v>
      </c>
      <c r="K279" s="9">
        <v>0</v>
      </c>
      <c r="L279" s="9">
        <v>1</v>
      </c>
      <c r="M279" s="9">
        <v>0</v>
      </c>
      <c r="N279" s="9">
        <v>0</v>
      </c>
      <c r="O279" s="9">
        <v>0</v>
      </c>
      <c r="P279" s="21">
        <f t="shared" si="8"/>
        <v>1</v>
      </c>
      <c r="Q279" s="21">
        <f t="shared" si="9"/>
        <v>0</v>
      </c>
      <c r="R279" s="15" t="s">
        <v>30</v>
      </c>
      <c r="S279" s="15" t="s">
        <v>217</v>
      </c>
      <c r="T279" s="15"/>
      <c r="U279" s="9">
        <v>2</v>
      </c>
      <c r="V279" s="9">
        <v>110</v>
      </c>
      <c r="W279" s="9" t="s">
        <v>147</v>
      </c>
      <c r="X279" s="9" t="s">
        <v>30</v>
      </c>
      <c r="Y279" s="15" t="s">
        <v>30</v>
      </c>
      <c r="Z279" s="36" t="s">
        <v>497</v>
      </c>
      <c r="AA279" s="36"/>
      <c r="AB279" s="15"/>
      <c r="AC279" s="15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</row>
    <row r="280" spans="1:41" s="17" customFormat="1" ht="15.75" customHeight="1" x14ac:dyDescent="0.2">
      <c r="A280" s="42" t="s">
        <v>279</v>
      </c>
      <c r="B280" s="15" t="s">
        <v>75</v>
      </c>
      <c r="C280" s="43" t="s">
        <v>143</v>
      </c>
      <c r="D280" s="15" t="s">
        <v>127</v>
      </c>
      <c r="E280" s="15"/>
      <c r="F280" s="15"/>
      <c r="G280" s="15"/>
      <c r="H280" s="9">
        <v>0</v>
      </c>
      <c r="I280" s="9">
        <v>0</v>
      </c>
      <c r="J280" s="9">
        <v>0</v>
      </c>
      <c r="K280" s="9">
        <v>0</v>
      </c>
      <c r="L280" s="9">
        <v>2</v>
      </c>
      <c r="M280" s="9">
        <v>0</v>
      </c>
      <c r="N280" s="9">
        <v>0</v>
      </c>
      <c r="O280" s="9">
        <v>0</v>
      </c>
      <c r="P280" s="21">
        <f t="shared" si="8"/>
        <v>2</v>
      </c>
      <c r="Q280" s="21">
        <f t="shared" si="9"/>
        <v>0</v>
      </c>
      <c r="R280" s="15" t="s">
        <v>325</v>
      </c>
      <c r="S280" s="15" t="s">
        <v>217</v>
      </c>
      <c r="T280" s="15"/>
      <c r="U280" s="9">
        <v>3</v>
      </c>
      <c r="V280" s="9">
        <v>110</v>
      </c>
      <c r="W280" s="9" t="s">
        <v>147</v>
      </c>
      <c r="X280" s="9" t="s">
        <v>30</v>
      </c>
      <c r="Y280" s="15" t="s">
        <v>30</v>
      </c>
      <c r="Z280" s="36" t="s">
        <v>387</v>
      </c>
      <c r="AA280" s="36"/>
      <c r="AB280" s="15"/>
      <c r="AC280" s="15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</row>
    <row r="281" spans="1:41" s="17" customFormat="1" ht="15.75" customHeight="1" x14ac:dyDescent="0.2">
      <c r="A281" s="42" t="s">
        <v>280</v>
      </c>
      <c r="B281" s="15" t="s">
        <v>304</v>
      </c>
      <c r="C281" s="43" t="s">
        <v>31</v>
      </c>
      <c r="D281" s="15" t="s">
        <v>127</v>
      </c>
      <c r="E281" s="15"/>
      <c r="F281" s="15"/>
      <c r="G281" s="15"/>
      <c r="H281" s="9">
        <v>1</v>
      </c>
      <c r="I281" s="9">
        <v>0</v>
      </c>
      <c r="J281" s="9">
        <v>0</v>
      </c>
      <c r="K281" s="9">
        <v>0</v>
      </c>
      <c r="L281" s="9">
        <v>0</v>
      </c>
      <c r="M281" s="9">
        <v>0</v>
      </c>
      <c r="N281" s="9">
        <v>0</v>
      </c>
      <c r="O281" s="9">
        <v>0</v>
      </c>
      <c r="P281" s="21">
        <f t="shared" si="8"/>
        <v>1</v>
      </c>
      <c r="Q281" s="21">
        <f t="shared" si="9"/>
        <v>0</v>
      </c>
      <c r="R281" s="15" t="s">
        <v>30</v>
      </c>
      <c r="S281" s="15" t="s">
        <v>218</v>
      </c>
      <c r="T281" s="15"/>
      <c r="U281" s="9" t="s">
        <v>238</v>
      </c>
      <c r="V281" s="9">
        <v>93</v>
      </c>
      <c r="W281" s="9" t="s">
        <v>30</v>
      </c>
      <c r="X281" s="9" t="s">
        <v>30</v>
      </c>
      <c r="Y281" s="15" t="s">
        <v>30</v>
      </c>
      <c r="Z281" s="36" t="s">
        <v>498</v>
      </c>
      <c r="AA281" s="36"/>
      <c r="AB281" s="15"/>
      <c r="AC281" s="15"/>
      <c r="AD281" s="16"/>
      <c r="AE281" s="16"/>
      <c r="AF281" s="16"/>
      <c r="AG281" s="16"/>
      <c r="AH281" s="16"/>
      <c r="AI281" s="16"/>
      <c r="AJ281" s="16"/>
      <c r="AK281" s="16"/>
      <c r="AL281" s="16"/>
      <c r="AM281" s="16"/>
      <c r="AN281" s="16"/>
      <c r="AO281" s="16"/>
    </row>
    <row r="282" spans="1:41" s="17" customFormat="1" ht="15.75" customHeight="1" x14ac:dyDescent="0.2">
      <c r="A282" s="42" t="s">
        <v>281</v>
      </c>
      <c r="B282" s="15" t="s">
        <v>305</v>
      </c>
      <c r="C282" s="43" t="s">
        <v>31</v>
      </c>
      <c r="D282" s="15" t="s">
        <v>42</v>
      </c>
      <c r="E282" s="15"/>
      <c r="F282" s="15"/>
      <c r="G282" s="15"/>
      <c r="H282" s="9">
        <v>1</v>
      </c>
      <c r="I282" s="9">
        <v>0</v>
      </c>
      <c r="J282" s="9">
        <v>0</v>
      </c>
      <c r="K282" s="9">
        <v>0</v>
      </c>
      <c r="L282" s="9">
        <v>0</v>
      </c>
      <c r="M282" s="9">
        <v>0</v>
      </c>
      <c r="N282" s="9">
        <v>0</v>
      </c>
      <c r="O282" s="9">
        <v>0</v>
      </c>
      <c r="P282" s="21">
        <f t="shared" si="8"/>
        <v>1</v>
      </c>
      <c r="Q282" s="21">
        <f t="shared" si="9"/>
        <v>0</v>
      </c>
      <c r="R282" s="15" t="s">
        <v>30</v>
      </c>
      <c r="S282" s="15" t="s">
        <v>227</v>
      </c>
      <c r="T282" s="15"/>
      <c r="U282" s="9">
        <v>4</v>
      </c>
      <c r="V282" s="9">
        <v>100</v>
      </c>
      <c r="W282" s="9" t="s">
        <v>147</v>
      </c>
      <c r="X282" s="9" t="s">
        <v>30</v>
      </c>
      <c r="Y282" s="15" t="s">
        <v>30</v>
      </c>
      <c r="Z282" s="36" t="s">
        <v>499</v>
      </c>
      <c r="AA282" s="36"/>
      <c r="AB282" s="15"/>
      <c r="AC282" s="15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</row>
    <row r="283" spans="1:41" s="17" customFormat="1" ht="15.75" customHeight="1" x14ac:dyDescent="0.2">
      <c r="A283" s="42" t="s">
        <v>282</v>
      </c>
      <c r="B283" s="15" t="s">
        <v>70</v>
      </c>
      <c r="C283" s="43" t="s">
        <v>143</v>
      </c>
      <c r="D283" s="15" t="s">
        <v>127</v>
      </c>
      <c r="E283" s="15"/>
      <c r="F283" s="15"/>
      <c r="G283" s="15"/>
      <c r="H283" s="9">
        <v>0</v>
      </c>
      <c r="I283" s="9">
        <v>0</v>
      </c>
      <c r="J283" s="9">
        <v>0</v>
      </c>
      <c r="K283" s="9">
        <v>0</v>
      </c>
      <c r="L283" s="9">
        <v>1</v>
      </c>
      <c r="M283" s="9">
        <v>0</v>
      </c>
      <c r="N283" s="9">
        <v>0</v>
      </c>
      <c r="O283" s="9">
        <v>0</v>
      </c>
      <c r="P283" s="21">
        <f t="shared" si="8"/>
        <v>1</v>
      </c>
      <c r="Q283" s="21">
        <f t="shared" si="9"/>
        <v>0</v>
      </c>
      <c r="R283" s="15" t="s">
        <v>30</v>
      </c>
      <c r="S283" s="15" t="s">
        <v>217</v>
      </c>
      <c r="T283" s="15"/>
      <c r="U283" s="9">
        <v>3</v>
      </c>
      <c r="V283" s="9">
        <v>125</v>
      </c>
      <c r="W283" s="9" t="s">
        <v>147</v>
      </c>
      <c r="X283" s="9" t="s">
        <v>30</v>
      </c>
      <c r="Y283" s="15" t="s">
        <v>30</v>
      </c>
      <c r="Z283" s="36" t="s">
        <v>489</v>
      </c>
      <c r="AA283" s="36"/>
      <c r="AB283" s="15"/>
      <c r="AC283" s="15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</row>
    <row r="284" spans="1:41" ht="15.75" customHeight="1" x14ac:dyDescent="0.2">
      <c r="A284" s="46"/>
      <c r="B284" s="44"/>
      <c r="C284" s="44"/>
      <c r="D284" s="44"/>
      <c r="E284" s="44"/>
      <c r="F284" s="44"/>
      <c r="G284" s="47" t="s">
        <v>500</v>
      </c>
      <c r="H284" s="45">
        <f t="shared" ref="H284:Q284" si="10">SUM(H2:H283)</f>
        <v>619</v>
      </c>
      <c r="I284" s="45">
        <f t="shared" si="10"/>
        <v>48</v>
      </c>
      <c r="J284" s="45">
        <f t="shared" si="10"/>
        <v>12</v>
      </c>
      <c r="K284" s="45">
        <f t="shared" si="10"/>
        <v>1</v>
      </c>
      <c r="L284" s="45">
        <f t="shared" si="10"/>
        <v>52</v>
      </c>
      <c r="M284" s="45">
        <f t="shared" si="10"/>
        <v>1</v>
      </c>
      <c r="N284" s="45">
        <f t="shared" si="10"/>
        <v>2</v>
      </c>
      <c r="O284" s="45">
        <f t="shared" si="10"/>
        <v>0</v>
      </c>
      <c r="P284" s="45">
        <f t="shared" si="10"/>
        <v>685</v>
      </c>
      <c r="Q284" s="45">
        <f t="shared" si="10"/>
        <v>50</v>
      </c>
      <c r="R284" s="44"/>
      <c r="S284" s="44"/>
      <c r="T284" s="44"/>
      <c r="U284" s="44"/>
      <c r="V284" s="44"/>
      <c r="W284" s="44"/>
      <c r="X284" s="44"/>
      <c r="Y284" s="44"/>
      <c r="Z284" s="55"/>
      <c r="AA284" s="55"/>
      <c r="AB284" s="6"/>
      <c r="AC284" s="6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</row>
    <row r="285" spans="1:41" ht="15.75" customHeight="1" x14ac:dyDescent="0.2">
      <c r="A285" s="20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3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52"/>
      <c r="AA285" s="52"/>
      <c r="AB285" s="6"/>
      <c r="AC285" s="6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</row>
    <row r="286" spans="1:41" ht="15.75" customHeight="1" x14ac:dyDescent="0.2">
      <c r="A286" s="13"/>
      <c r="B286" s="10"/>
      <c r="C286" s="10"/>
      <c r="D286" s="10"/>
      <c r="E286" s="6"/>
      <c r="F286" s="6"/>
      <c r="G286" s="10"/>
      <c r="H286" s="10"/>
      <c r="I286" s="10"/>
      <c r="J286" s="10"/>
      <c r="K286" s="10"/>
      <c r="L286" s="10"/>
      <c r="M286" s="10"/>
      <c r="N286" s="10"/>
      <c r="O286" s="7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56"/>
      <c r="AA286" s="56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</row>
    <row r="287" spans="1:41" ht="15.75" customHeight="1" x14ac:dyDescent="0.2">
      <c r="A287" s="13"/>
      <c r="B287" s="10"/>
      <c r="C287" s="10"/>
      <c r="D287" s="10"/>
      <c r="E287" s="6"/>
      <c r="F287" s="6"/>
      <c r="G287" s="10"/>
      <c r="H287" s="10"/>
      <c r="I287" s="10"/>
      <c r="J287" s="10"/>
      <c r="K287" s="10"/>
      <c r="L287" s="10"/>
      <c r="M287" s="10"/>
      <c r="N287" s="10"/>
      <c r="O287" s="7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56"/>
      <c r="AA287" s="56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</row>
    <row r="288" spans="1:41" ht="15.75" customHeight="1" x14ac:dyDescent="0.2">
      <c r="A288" s="13"/>
      <c r="B288" s="10"/>
      <c r="C288" s="10"/>
      <c r="D288" s="10"/>
      <c r="E288" s="6"/>
      <c r="F288" s="6"/>
      <c r="G288" s="10"/>
      <c r="H288" s="10"/>
      <c r="I288" s="10"/>
      <c r="J288" s="10"/>
      <c r="K288" s="10"/>
      <c r="L288" s="10"/>
      <c r="M288" s="10"/>
      <c r="N288" s="10"/>
      <c r="O288" s="7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56"/>
      <c r="AA288" s="56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</row>
    <row r="289" spans="1:41" ht="15.75" customHeight="1" x14ac:dyDescent="0.2">
      <c r="A289" s="13"/>
      <c r="B289" s="10"/>
      <c r="C289" s="10"/>
      <c r="D289" s="10"/>
      <c r="E289" s="6"/>
      <c r="F289" s="6"/>
      <c r="G289" s="10"/>
      <c r="H289" s="10"/>
      <c r="I289" s="10"/>
      <c r="J289" s="10"/>
      <c r="K289" s="10"/>
      <c r="L289" s="10"/>
      <c r="M289" s="10"/>
      <c r="N289" s="10"/>
      <c r="O289" s="7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56"/>
      <c r="AA289" s="56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</row>
    <row r="290" spans="1:41" ht="15.75" customHeight="1" x14ac:dyDescent="0.2">
      <c r="A290" s="13"/>
      <c r="B290" s="10"/>
      <c r="C290" s="10"/>
      <c r="D290" s="10"/>
      <c r="E290" s="6"/>
      <c r="F290" s="6"/>
      <c r="G290" s="10"/>
      <c r="H290" s="10"/>
      <c r="I290" s="10"/>
      <c r="J290" s="10"/>
      <c r="K290" s="10"/>
      <c r="L290" s="10"/>
      <c r="M290" s="10"/>
      <c r="N290" s="10"/>
      <c r="O290" s="7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56"/>
      <c r="AA290" s="56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</row>
    <row r="291" spans="1:41" ht="15.75" customHeight="1" x14ac:dyDescent="0.2">
      <c r="A291" s="13"/>
      <c r="B291" s="10"/>
      <c r="C291" s="10"/>
      <c r="D291" s="10"/>
      <c r="E291" s="6"/>
      <c r="F291" s="6"/>
      <c r="G291" s="10"/>
      <c r="H291" s="10"/>
      <c r="I291" s="10"/>
      <c r="J291" s="10"/>
      <c r="K291" s="10"/>
      <c r="L291" s="10"/>
      <c r="M291" s="10"/>
      <c r="N291" s="10"/>
      <c r="O291" s="7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56"/>
      <c r="AA291" s="56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</row>
    <row r="292" spans="1:41" ht="15.75" customHeight="1" x14ac:dyDescent="0.2">
      <c r="A292" s="13"/>
      <c r="B292" s="10"/>
      <c r="C292" s="10"/>
      <c r="D292" s="10"/>
      <c r="E292" s="6"/>
      <c r="F292" s="6"/>
      <c r="G292" s="10"/>
      <c r="H292" s="10"/>
      <c r="I292" s="10"/>
      <c r="J292" s="10"/>
      <c r="K292" s="10"/>
      <c r="L292" s="10"/>
      <c r="M292" s="10"/>
      <c r="N292" s="10"/>
      <c r="O292" s="7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56"/>
      <c r="AA292" s="56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</row>
    <row r="293" spans="1:41" ht="15.75" customHeight="1" x14ac:dyDescent="0.2">
      <c r="A293" s="13"/>
      <c r="B293" s="10"/>
      <c r="C293" s="10"/>
      <c r="D293" s="10"/>
      <c r="E293" s="6"/>
      <c r="F293" s="6"/>
      <c r="G293" s="10"/>
      <c r="H293" s="10"/>
      <c r="I293" s="10"/>
      <c r="J293" s="10"/>
      <c r="K293" s="10"/>
      <c r="L293" s="10"/>
      <c r="M293" s="10"/>
      <c r="N293" s="10"/>
      <c r="O293" s="7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56"/>
      <c r="AA293" s="56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</row>
    <row r="294" spans="1:41" ht="15.75" customHeight="1" x14ac:dyDescent="0.2">
      <c r="A294" s="13"/>
      <c r="B294" s="10"/>
      <c r="C294" s="10"/>
      <c r="D294" s="10"/>
      <c r="E294" s="6"/>
      <c r="F294" s="6"/>
      <c r="G294" s="10"/>
      <c r="H294" s="10"/>
      <c r="I294" s="10"/>
      <c r="J294" s="10"/>
      <c r="K294" s="10"/>
      <c r="L294" s="10"/>
      <c r="M294" s="10"/>
      <c r="N294" s="10"/>
      <c r="O294" s="7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56"/>
      <c r="AA294" s="56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</row>
    <row r="295" spans="1:41" ht="15.75" customHeight="1" x14ac:dyDescent="0.2">
      <c r="A295" s="13"/>
      <c r="B295" s="10"/>
      <c r="C295" s="10"/>
      <c r="D295" s="10"/>
      <c r="E295" s="6"/>
      <c r="F295" s="6"/>
      <c r="G295" s="10"/>
      <c r="H295" s="10"/>
      <c r="I295" s="10"/>
      <c r="J295" s="10"/>
      <c r="K295" s="10"/>
      <c r="L295" s="10"/>
      <c r="M295" s="10"/>
      <c r="N295" s="10"/>
      <c r="O295" s="7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56"/>
      <c r="AA295" s="56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</row>
    <row r="296" spans="1:41" ht="15.75" customHeight="1" x14ac:dyDescent="0.2">
      <c r="A296" s="13"/>
      <c r="B296" s="10"/>
      <c r="C296" s="10"/>
      <c r="D296" s="10"/>
      <c r="E296" s="6"/>
      <c r="F296" s="6"/>
      <c r="G296" s="10"/>
      <c r="H296" s="10"/>
      <c r="I296" s="10"/>
      <c r="J296" s="10"/>
      <c r="K296" s="10"/>
      <c r="L296" s="10"/>
      <c r="M296" s="10"/>
      <c r="N296" s="10"/>
      <c r="O296" s="7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56"/>
      <c r="AA296" s="56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</row>
    <row r="297" spans="1:41" ht="15.75" customHeight="1" x14ac:dyDescent="0.2">
      <c r="A297" s="13"/>
      <c r="B297" s="10"/>
      <c r="C297" s="10"/>
      <c r="D297" s="10"/>
      <c r="E297" s="6"/>
      <c r="F297" s="6"/>
      <c r="G297" s="10"/>
      <c r="H297" s="10"/>
      <c r="I297" s="10"/>
      <c r="J297" s="10"/>
      <c r="K297" s="10"/>
      <c r="L297" s="10"/>
      <c r="M297" s="10"/>
      <c r="N297" s="10"/>
      <c r="O297" s="7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56"/>
      <c r="AA297" s="56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</row>
    <row r="298" spans="1:41" ht="15.75" customHeight="1" x14ac:dyDescent="0.2">
      <c r="A298" s="13"/>
      <c r="B298" s="10"/>
      <c r="C298" s="10"/>
      <c r="D298" s="10"/>
      <c r="E298" s="6"/>
      <c r="F298" s="6"/>
      <c r="G298" s="10"/>
      <c r="H298" s="10"/>
      <c r="I298" s="10"/>
      <c r="J298" s="10"/>
      <c r="K298" s="10"/>
      <c r="L298" s="10"/>
      <c r="M298" s="10"/>
      <c r="N298" s="10"/>
      <c r="O298" s="7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56"/>
      <c r="AA298" s="56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</row>
    <row r="299" spans="1:41" ht="15.75" customHeight="1" x14ac:dyDescent="0.2">
      <c r="A299" s="13"/>
      <c r="B299" s="10"/>
      <c r="C299" s="10"/>
      <c r="D299" s="10"/>
      <c r="E299" s="6"/>
      <c r="F299" s="6"/>
      <c r="G299" s="10"/>
      <c r="H299" s="10"/>
      <c r="I299" s="10"/>
      <c r="J299" s="10"/>
      <c r="K299" s="10"/>
      <c r="L299" s="10"/>
      <c r="M299" s="10"/>
      <c r="N299" s="10"/>
      <c r="O299" s="7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56"/>
      <c r="AA299" s="56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</row>
    <row r="300" spans="1:41" ht="15.75" customHeight="1" x14ac:dyDescent="0.2">
      <c r="A300" s="13"/>
      <c r="B300" s="10"/>
      <c r="C300" s="10"/>
      <c r="D300" s="10"/>
      <c r="E300" s="6"/>
      <c r="F300" s="6"/>
      <c r="G300" s="10"/>
      <c r="H300" s="10"/>
      <c r="I300" s="10"/>
      <c r="J300" s="10"/>
      <c r="K300" s="10"/>
      <c r="L300" s="10"/>
      <c r="M300" s="10"/>
      <c r="N300" s="10"/>
      <c r="O300" s="7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56"/>
      <c r="AA300" s="56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</row>
    <row r="301" spans="1:41" ht="15.75" customHeight="1" x14ac:dyDescent="0.2">
      <c r="A301" s="13"/>
      <c r="B301" s="10"/>
      <c r="C301" s="10"/>
      <c r="D301" s="10"/>
      <c r="E301" s="6"/>
      <c r="F301" s="6"/>
      <c r="G301" s="10"/>
      <c r="H301" s="10"/>
      <c r="I301" s="10"/>
      <c r="J301" s="10"/>
      <c r="K301" s="10"/>
      <c r="L301" s="10"/>
      <c r="M301" s="10"/>
      <c r="N301" s="10"/>
      <c r="O301" s="7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56"/>
      <c r="AA301" s="56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</row>
    <row r="302" spans="1:41" ht="15.75" customHeight="1" x14ac:dyDescent="0.2">
      <c r="A302" s="13"/>
      <c r="B302" s="10"/>
      <c r="C302" s="10"/>
      <c r="D302" s="10"/>
      <c r="E302" s="6"/>
      <c r="F302" s="6"/>
      <c r="G302" s="10"/>
      <c r="H302" s="10"/>
      <c r="I302" s="10"/>
      <c r="J302" s="10"/>
      <c r="K302" s="10"/>
      <c r="L302" s="10"/>
      <c r="M302" s="10"/>
      <c r="N302" s="10"/>
      <c r="O302" s="7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56"/>
      <c r="AA302" s="56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</row>
    <row r="303" spans="1:41" ht="15.75" customHeight="1" x14ac:dyDescent="0.2">
      <c r="A303" s="13"/>
      <c r="B303" s="10"/>
      <c r="C303" s="10"/>
      <c r="D303" s="10"/>
      <c r="E303" s="6"/>
      <c r="F303" s="6"/>
      <c r="G303" s="10"/>
      <c r="H303" s="10"/>
      <c r="I303" s="10"/>
      <c r="J303" s="10"/>
      <c r="K303" s="10"/>
      <c r="L303" s="10"/>
      <c r="M303" s="10"/>
      <c r="N303" s="10"/>
      <c r="O303" s="7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56"/>
      <c r="AA303" s="56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</row>
    <row r="304" spans="1:41" ht="15.75" customHeight="1" x14ac:dyDescent="0.2">
      <c r="A304" s="13"/>
      <c r="B304" s="10"/>
      <c r="C304" s="10"/>
      <c r="D304" s="10"/>
      <c r="E304" s="6"/>
      <c r="F304" s="6"/>
      <c r="G304" s="10"/>
      <c r="H304" s="10"/>
      <c r="I304" s="10"/>
      <c r="J304" s="10"/>
      <c r="K304" s="10"/>
      <c r="L304" s="10"/>
      <c r="M304" s="10"/>
      <c r="N304" s="10"/>
      <c r="O304" s="7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56"/>
      <c r="AA304" s="56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</row>
    <row r="305" spans="1:41" ht="15.75" customHeight="1" x14ac:dyDescent="0.2">
      <c r="A305" s="13"/>
      <c r="B305" s="10"/>
      <c r="C305" s="10"/>
      <c r="D305" s="10"/>
      <c r="E305" s="6"/>
      <c r="F305" s="6"/>
      <c r="G305" s="10"/>
      <c r="H305" s="10"/>
      <c r="I305" s="10"/>
      <c r="J305" s="10"/>
      <c r="K305" s="10"/>
      <c r="L305" s="10"/>
      <c r="M305" s="10"/>
      <c r="N305" s="10"/>
      <c r="O305" s="7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56"/>
      <c r="AA305" s="56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</row>
    <row r="306" spans="1:41" ht="15.75" customHeight="1" x14ac:dyDescent="0.2">
      <c r="A306" s="13"/>
      <c r="B306" s="10"/>
      <c r="C306" s="10"/>
      <c r="D306" s="10"/>
      <c r="E306" s="6"/>
      <c r="F306" s="6"/>
      <c r="G306" s="10"/>
      <c r="H306" s="10"/>
      <c r="I306" s="10"/>
      <c r="J306" s="10"/>
      <c r="K306" s="10"/>
      <c r="L306" s="10"/>
      <c r="M306" s="10"/>
      <c r="N306" s="10"/>
      <c r="O306" s="7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56"/>
      <c r="AA306" s="56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</row>
    <row r="307" spans="1:41" ht="15.75" customHeight="1" x14ac:dyDescent="0.2">
      <c r="A307" s="13"/>
      <c r="B307" s="10"/>
      <c r="C307" s="10"/>
      <c r="D307" s="10"/>
      <c r="E307" s="6"/>
      <c r="F307" s="6"/>
      <c r="G307" s="10"/>
      <c r="H307" s="10"/>
      <c r="I307" s="10"/>
      <c r="J307" s="10"/>
      <c r="K307" s="10"/>
      <c r="L307" s="10"/>
      <c r="M307" s="10"/>
      <c r="N307" s="10"/>
      <c r="O307" s="7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56"/>
      <c r="AA307" s="56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</row>
    <row r="308" spans="1:41" ht="15.75" customHeight="1" x14ac:dyDescent="0.2">
      <c r="A308" s="13"/>
      <c r="B308" s="10"/>
      <c r="C308" s="10"/>
      <c r="D308" s="10"/>
      <c r="E308" s="6"/>
      <c r="F308" s="6"/>
      <c r="G308" s="10"/>
      <c r="H308" s="10"/>
      <c r="I308" s="10"/>
      <c r="J308" s="10"/>
      <c r="K308" s="10"/>
      <c r="L308" s="10"/>
      <c r="M308" s="10"/>
      <c r="N308" s="10"/>
      <c r="O308" s="7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56"/>
      <c r="AA308" s="56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</row>
    <row r="309" spans="1:41" ht="15.75" customHeight="1" x14ac:dyDescent="0.2">
      <c r="A309" s="13"/>
      <c r="B309" s="10"/>
      <c r="C309" s="10"/>
      <c r="D309" s="10"/>
      <c r="E309" s="6"/>
      <c r="F309" s="6"/>
      <c r="G309" s="10"/>
      <c r="H309" s="10"/>
      <c r="I309" s="10"/>
      <c r="J309" s="10"/>
      <c r="K309" s="10"/>
      <c r="L309" s="10"/>
      <c r="M309" s="10"/>
      <c r="N309" s="10"/>
      <c r="O309" s="7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56"/>
      <c r="AA309" s="56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</row>
    <row r="310" spans="1:41" ht="15.75" customHeight="1" x14ac:dyDescent="0.2">
      <c r="A310" s="13"/>
      <c r="B310" s="10"/>
      <c r="C310" s="10"/>
      <c r="D310" s="10"/>
      <c r="E310" s="6"/>
      <c r="F310" s="6"/>
      <c r="G310" s="10"/>
      <c r="H310" s="10"/>
      <c r="I310" s="10"/>
      <c r="J310" s="10"/>
      <c r="K310" s="10"/>
      <c r="L310" s="10"/>
      <c r="M310" s="10"/>
      <c r="N310" s="10"/>
      <c r="O310" s="7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56"/>
      <c r="AA310" s="56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</row>
    <row r="311" spans="1:41" ht="15.75" customHeight="1" x14ac:dyDescent="0.2">
      <c r="A311" s="13"/>
      <c r="B311" s="10"/>
      <c r="C311" s="10"/>
      <c r="D311" s="10"/>
      <c r="E311" s="6"/>
      <c r="F311" s="6"/>
      <c r="G311" s="10"/>
      <c r="H311" s="10"/>
      <c r="I311" s="10"/>
      <c r="J311" s="10"/>
      <c r="K311" s="10"/>
      <c r="L311" s="10"/>
      <c r="M311" s="10"/>
      <c r="N311" s="10"/>
      <c r="O311" s="7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56"/>
      <c r="AA311" s="56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</row>
    <row r="312" spans="1:41" ht="15.75" customHeight="1" x14ac:dyDescent="0.2">
      <c r="A312" s="13"/>
      <c r="B312" s="10"/>
      <c r="C312" s="10"/>
      <c r="D312" s="10"/>
      <c r="E312" s="6"/>
      <c r="F312" s="6"/>
      <c r="G312" s="10"/>
      <c r="H312" s="10"/>
      <c r="I312" s="10"/>
      <c r="J312" s="10"/>
      <c r="K312" s="10"/>
      <c r="L312" s="10"/>
      <c r="M312" s="10"/>
      <c r="N312" s="10"/>
      <c r="O312" s="7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56"/>
      <c r="AA312" s="56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</row>
    <row r="313" spans="1:41" ht="15.75" customHeight="1" x14ac:dyDescent="0.2">
      <c r="A313" s="13"/>
      <c r="B313" s="10"/>
      <c r="C313" s="10"/>
      <c r="D313" s="10"/>
      <c r="E313" s="6"/>
      <c r="F313" s="6"/>
      <c r="G313" s="10"/>
      <c r="H313" s="10"/>
      <c r="I313" s="10"/>
      <c r="J313" s="10"/>
      <c r="K313" s="10"/>
      <c r="L313" s="10"/>
      <c r="M313" s="10"/>
      <c r="N313" s="10"/>
      <c r="O313" s="7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56"/>
      <c r="AA313" s="56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</row>
    <row r="314" spans="1:41" ht="15.75" customHeight="1" x14ac:dyDescent="0.2">
      <c r="A314" s="13"/>
      <c r="B314" s="10"/>
      <c r="C314" s="10"/>
      <c r="D314" s="10"/>
      <c r="E314" s="6"/>
      <c r="F314" s="6"/>
      <c r="G314" s="10"/>
      <c r="H314" s="10"/>
      <c r="I314" s="10"/>
      <c r="J314" s="10"/>
      <c r="K314" s="10"/>
      <c r="L314" s="10"/>
      <c r="M314" s="10"/>
      <c r="N314" s="10"/>
      <c r="O314" s="7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56"/>
      <c r="AA314" s="56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</row>
    <row r="315" spans="1:41" ht="15.75" customHeight="1" x14ac:dyDescent="0.2">
      <c r="A315" s="13"/>
      <c r="B315" s="10"/>
      <c r="C315" s="10"/>
      <c r="D315" s="10"/>
      <c r="E315" s="6"/>
      <c r="F315" s="6"/>
      <c r="G315" s="10"/>
      <c r="H315" s="10"/>
      <c r="I315" s="10"/>
      <c r="J315" s="10"/>
      <c r="K315" s="10"/>
      <c r="L315" s="10"/>
      <c r="M315" s="10"/>
      <c r="N315" s="10"/>
      <c r="O315" s="7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56"/>
      <c r="AA315" s="56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</row>
    <row r="316" spans="1:41" ht="15.75" customHeight="1" x14ac:dyDescent="0.2">
      <c r="A316" s="13"/>
      <c r="B316" s="10"/>
      <c r="C316" s="10"/>
      <c r="D316" s="10"/>
      <c r="E316" s="6"/>
      <c r="F316" s="6"/>
      <c r="G316" s="10"/>
      <c r="H316" s="10"/>
      <c r="I316" s="10"/>
      <c r="J316" s="10"/>
      <c r="K316" s="10"/>
      <c r="L316" s="10"/>
      <c r="M316" s="10"/>
      <c r="N316" s="10"/>
      <c r="O316" s="7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56"/>
      <c r="AA316" s="56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</row>
    <row r="317" spans="1:41" ht="15.75" customHeight="1" x14ac:dyDescent="0.2">
      <c r="A317" s="13"/>
      <c r="B317" s="10"/>
      <c r="C317" s="10"/>
      <c r="D317" s="10"/>
      <c r="E317" s="6"/>
      <c r="F317" s="6"/>
      <c r="G317" s="10"/>
      <c r="H317" s="10"/>
      <c r="I317" s="10"/>
      <c r="J317" s="10"/>
      <c r="K317" s="10"/>
      <c r="L317" s="10"/>
      <c r="M317" s="10"/>
      <c r="N317" s="10"/>
      <c r="O317" s="7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56"/>
      <c r="AA317" s="56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</row>
    <row r="318" spans="1:41" ht="15.75" customHeight="1" x14ac:dyDescent="0.2">
      <c r="A318" s="13"/>
      <c r="B318" s="10"/>
      <c r="C318" s="10"/>
      <c r="D318" s="10"/>
      <c r="E318" s="6"/>
      <c r="F318" s="6"/>
      <c r="G318" s="10"/>
      <c r="H318" s="10"/>
      <c r="I318" s="10"/>
      <c r="J318" s="10"/>
      <c r="K318" s="10"/>
      <c r="L318" s="10"/>
      <c r="M318" s="10"/>
      <c r="N318" s="10"/>
      <c r="O318" s="7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56"/>
      <c r="AA318" s="56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</row>
    <row r="319" spans="1:41" ht="15.75" customHeight="1" x14ac:dyDescent="0.2">
      <c r="A319" s="13"/>
      <c r="B319" s="10"/>
      <c r="C319" s="10"/>
      <c r="D319" s="10"/>
      <c r="E319" s="6"/>
      <c r="F319" s="6"/>
      <c r="G319" s="10"/>
      <c r="H319" s="10"/>
      <c r="I319" s="10"/>
      <c r="J319" s="10"/>
      <c r="K319" s="10"/>
      <c r="L319" s="10"/>
      <c r="M319" s="10"/>
      <c r="N319" s="10"/>
      <c r="O319" s="7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56"/>
      <c r="AA319" s="56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</row>
    <row r="320" spans="1:41" ht="15.75" customHeight="1" x14ac:dyDescent="0.2">
      <c r="A320" s="13"/>
      <c r="B320" s="10"/>
      <c r="C320" s="10"/>
      <c r="D320" s="10"/>
      <c r="E320" s="6"/>
      <c r="F320" s="6"/>
      <c r="G320" s="10"/>
      <c r="H320" s="10"/>
      <c r="I320" s="10"/>
      <c r="J320" s="10"/>
      <c r="K320" s="10"/>
      <c r="L320" s="10"/>
      <c r="M320" s="10"/>
      <c r="N320" s="10"/>
      <c r="O320" s="7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56"/>
      <c r="AA320" s="56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</row>
    <row r="321" spans="1:41" ht="15.75" customHeight="1" x14ac:dyDescent="0.2">
      <c r="A321" s="13"/>
      <c r="B321" s="10"/>
      <c r="C321" s="10"/>
      <c r="D321" s="10"/>
      <c r="E321" s="6"/>
      <c r="F321" s="6"/>
      <c r="G321" s="10"/>
      <c r="H321" s="10"/>
      <c r="I321" s="10"/>
      <c r="J321" s="10"/>
      <c r="K321" s="10"/>
      <c r="L321" s="10"/>
      <c r="M321" s="10"/>
      <c r="N321" s="10"/>
      <c r="O321" s="7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56"/>
      <c r="AA321" s="56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</row>
    <row r="322" spans="1:41" ht="15.75" customHeight="1" x14ac:dyDescent="0.2">
      <c r="A322" s="13"/>
      <c r="B322" s="10"/>
      <c r="C322" s="10"/>
      <c r="D322" s="10"/>
      <c r="E322" s="6"/>
      <c r="F322" s="6"/>
      <c r="G322" s="10"/>
      <c r="H322" s="10"/>
      <c r="I322" s="10"/>
      <c r="J322" s="10"/>
      <c r="K322" s="10"/>
      <c r="L322" s="10"/>
      <c r="M322" s="10"/>
      <c r="N322" s="10"/>
      <c r="O322" s="7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56"/>
      <c r="AA322" s="56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</row>
    <row r="323" spans="1:41" ht="15.75" customHeight="1" x14ac:dyDescent="0.2">
      <c r="A323" s="13"/>
      <c r="B323" s="10"/>
      <c r="C323" s="10"/>
      <c r="D323" s="10"/>
      <c r="E323" s="6"/>
      <c r="F323" s="6"/>
      <c r="G323" s="10"/>
      <c r="H323" s="10"/>
      <c r="I323" s="10"/>
      <c r="J323" s="10"/>
      <c r="K323" s="10"/>
      <c r="L323" s="10"/>
      <c r="M323" s="10"/>
      <c r="N323" s="10"/>
      <c r="O323" s="7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56"/>
      <c r="AA323" s="56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</row>
    <row r="324" spans="1:41" ht="15.75" customHeight="1" x14ac:dyDescent="0.2">
      <c r="A324" s="13"/>
      <c r="B324" s="10"/>
      <c r="C324" s="10"/>
      <c r="D324" s="10"/>
      <c r="E324" s="6"/>
      <c r="F324" s="6"/>
      <c r="G324" s="10"/>
      <c r="H324" s="10"/>
      <c r="I324" s="10"/>
      <c r="J324" s="10"/>
      <c r="K324" s="10"/>
      <c r="L324" s="10"/>
      <c r="M324" s="10"/>
      <c r="N324" s="10"/>
      <c r="O324" s="7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56"/>
      <c r="AA324" s="56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</row>
    <row r="325" spans="1:41" ht="15.75" customHeight="1" x14ac:dyDescent="0.2">
      <c r="A325" s="13"/>
      <c r="B325" s="10"/>
      <c r="C325" s="10"/>
      <c r="D325" s="10"/>
      <c r="E325" s="6"/>
      <c r="F325" s="6"/>
      <c r="G325" s="10"/>
      <c r="H325" s="10"/>
      <c r="I325" s="10"/>
      <c r="J325" s="10"/>
      <c r="K325" s="10"/>
      <c r="L325" s="10"/>
      <c r="M325" s="10"/>
      <c r="N325" s="10"/>
      <c r="O325" s="7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56"/>
      <c r="AA325" s="56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</row>
    <row r="326" spans="1:41" ht="15.75" customHeight="1" x14ac:dyDescent="0.2">
      <c r="A326" s="13"/>
      <c r="B326" s="10"/>
      <c r="C326" s="10"/>
      <c r="D326" s="10"/>
      <c r="E326" s="6"/>
      <c r="F326" s="6"/>
      <c r="G326" s="10"/>
      <c r="H326" s="10"/>
      <c r="I326" s="10"/>
      <c r="J326" s="10"/>
      <c r="K326" s="10"/>
      <c r="L326" s="10"/>
      <c r="M326" s="10"/>
      <c r="N326" s="10"/>
      <c r="O326" s="7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56"/>
      <c r="AA326" s="56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</row>
    <row r="327" spans="1:41" ht="15.75" customHeight="1" x14ac:dyDescent="0.2">
      <c r="A327" s="13"/>
      <c r="B327" s="10"/>
      <c r="C327" s="10"/>
      <c r="D327" s="10"/>
      <c r="E327" s="6"/>
      <c r="F327" s="6"/>
      <c r="G327" s="10"/>
      <c r="H327" s="10"/>
      <c r="I327" s="10"/>
      <c r="J327" s="10"/>
      <c r="K327" s="10"/>
      <c r="L327" s="10"/>
      <c r="M327" s="10"/>
      <c r="N327" s="10"/>
      <c r="O327" s="7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56"/>
      <c r="AA327" s="56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</row>
    <row r="328" spans="1:41" ht="15.75" customHeight="1" x14ac:dyDescent="0.2">
      <c r="A328" s="13"/>
      <c r="B328" s="10"/>
      <c r="C328" s="10"/>
      <c r="D328" s="10"/>
      <c r="E328" s="6"/>
      <c r="F328" s="6"/>
      <c r="G328" s="10"/>
      <c r="H328" s="10"/>
      <c r="I328" s="10"/>
      <c r="J328" s="10"/>
      <c r="K328" s="10"/>
      <c r="L328" s="10"/>
      <c r="M328" s="10"/>
      <c r="N328" s="10"/>
      <c r="O328" s="7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56"/>
      <c r="AA328" s="56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</row>
    <row r="329" spans="1:41" ht="15.75" customHeight="1" x14ac:dyDescent="0.2">
      <c r="A329" s="13"/>
      <c r="B329" s="10"/>
      <c r="C329" s="10"/>
      <c r="D329" s="10"/>
      <c r="E329" s="6"/>
      <c r="F329" s="6"/>
      <c r="G329" s="10"/>
      <c r="H329" s="10"/>
      <c r="I329" s="10"/>
      <c r="J329" s="10"/>
      <c r="K329" s="10"/>
      <c r="L329" s="10"/>
      <c r="M329" s="10"/>
      <c r="N329" s="10"/>
      <c r="O329" s="7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56"/>
      <c r="AA329" s="56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</row>
    <row r="330" spans="1:41" ht="15.75" customHeight="1" x14ac:dyDescent="0.2">
      <c r="A330" s="13"/>
      <c r="B330" s="10"/>
      <c r="C330" s="10"/>
      <c r="D330" s="10"/>
      <c r="E330" s="6"/>
      <c r="F330" s="6"/>
      <c r="G330" s="10"/>
      <c r="H330" s="10"/>
      <c r="I330" s="10"/>
      <c r="J330" s="10"/>
      <c r="K330" s="10"/>
      <c r="L330" s="10"/>
      <c r="M330" s="10"/>
      <c r="N330" s="10"/>
      <c r="O330" s="7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56"/>
      <c r="AA330" s="56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</row>
    <row r="331" spans="1:41" ht="15.75" customHeight="1" x14ac:dyDescent="0.2">
      <c r="A331" s="13"/>
      <c r="B331" s="10"/>
      <c r="C331" s="10"/>
      <c r="D331" s="10"/>
      <c r="E331" s="6"/>
      <c r="F331" s="6"/>
      <c r="G331" s="10"/>
      <c r="H331" s="10"/>
      <c r="I331" s="10"/>
      <c r="J331" s="10"/>
      <c r="K331" s="10"/>
      <c r="L331" s="10"/>
      <c r="M331" s="10"/>
      <c r="N331" s="10"/>
      <c r="O331" s="7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56"/>
      <c r="AA331" s="56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</row>
    <row r="332" spans="1:41" ht="15.75" customHeight="1" x14ac:dyDescent="0.2">
      <c r="A332" s="13"/>
      <c r="B332" s="10"/>
      <c r="C332" s="10"/>
      <c r="D332" s="10"/>
      <c r="E332" s="6"/>
      <c r="F332" s="6"/>
      <c r="G332" s="10"/>
      <c r="H332" s="10"/>
      <c r="I332" s="10"/>
      <c r="J332" s="10"/>
      <c r="K332" s="10"/>
      <c r="L332" s="10"/>
      <c r="M332" s="10"/>
      <c r="N332" s="10"/>
      <c r="O332" s="7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56"/>
      <c r="AA332" s="56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</row>
    <row r="333" spans="1:41" ht="15.75" customHeight="1" x14ac:dyDescent="0.2">
      <c r="A333" s="13"/>
      <c r="B333" s="10"/>
      <c r="C333" s="10"/>
      <c r="D333" s="10"/>
      <c r="E333" s="6"/>
      <c r="F333" s="6"/>
      <c r="G333" s="10"/>
      <c r="H333" s="10"/>
      <c r="I333" s="10"/>
      <c r="J333" s="10"/>
      <c r="K333" s="10"/>
      <c r="L333" s="10"/>
      <c r="M333" s="10"/>
      <c r="N333" s="10"/>
      <c r="O333" s="7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56"/>
      <c r="AA333" s="56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</row>
    <row r="334" spans="1:41" ht="15.75" customHeight="1" x14ac:dyDescent="0.2">
      <c r="A334" s="13"/>
      <c r="B334" s="10"/>
      <c r="C334" s="10"/>
      <c r="D334" s="10"/>
      <c r="E334" s="6"/>
      <c r="F334" s="6"/>
      <c r="G334" s="10"/>
      <c r="H334" s="10"/>
      <c r="I334" s="10"/>
      <c r="J334" s="10"/>
      <c r="K334" s="10"/>
      <c r="L334" s="10"/>
      <c r="M334" s="10"/>
      <c r="N334" s="10"/>
      <c r="O334" s="7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56"/>
      <c r="AA334" s="56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</row>
    <row r="335" spans="1:41" ht="15.75" customHeight="1" x14ac:dyDescent="0.2">
      <c r="A335" s="13"/>
      <c r="B335" s="10"/>
      <c r="C335" s="10"/>
      <c r="D335" s="10"/>
      <c r="E335" s="6"/>
      <c r="F335" s="6"/>
      <c r="G335" s="10"/>
      <c r="H335" s="10"/>
      <c r="I335" s="10"/>
      <c r="J335" s="10"/>
      <c r="K335" s="10"/>
      <c r="L335" s="10"/>
      <c r="M335" s="10"/>
      <c r="N335" s="10"/>
      <c r="O335" s="7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56"/>
      <c r="AA335" s="56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</row>
    <row r="336" spans="1:41" ht="15.75" customHeight="1" x14ac:dyDescent="0.2">
      <c r="A336" s="13"/>
      <c r="B336" s="10"/>
      <c r="C336" s="10"/>
      <c r="D336" s="10"/>
      <c r="E336" s="6"/>
      <c r="F336" s="6"/>
      <c r="G336" s="10"/>
      <c r="H336" s="10"/>
      <c r="I336" s="10"/>
      <c r="J336" s="10"/>
      <c r="K336" s="10"/>
      <c r="L336" s="10"/>
      <c r="M336" s="10"/>
      <c r="N336" s="10"/>
      <c r="O336" s="7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56"/>
      <c r="AA336" s="56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</row>
    <row r="337" spans="1:41" ht="15.75" customHeight="1" x14ac:dyDescent="0.2">
      <c r="A337" s="13"/>
      <c r="B337" s="10"/>
      <c r="C337" s="10"/>
      <c r="D337" s="10"/>
      <c r="E337" s="6"/>
      <c r="F337" s="6"/>
      <c r="G337" s="10"/>
      <c r="H337" s="10"/>
      <c r="I337" s="10"/>
      <c r="J337" s="10"/>
      <c r="K337" s="10"/>
      <c r="L337" s="10"/>
      <c r="M337" s="10"/>
      <c r="N337" s="10"/>
      <c r="O337" s="7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56"/>
      <c r="AA337" s="56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</row>
    <row r="338" spans="1:41" ht="15.75" customHeight="1" x14ac:dyDescent="0.2">
      <c r="A338" s="13"/>
      <c r="B338" s="10"/>
      <c r="C338" s="10"/>
      <c r="D338" s="10"/>
      <c r="E338" s="6"/>
      <c r="F338" s="6"/>
      <c r="G338" s="10"/>
      <c r="H338" s="10"/>
      <c r="I338" s="10"/>
      <c r="J338" s="10"/>
      <c r="K338" s="10"/>
      <c r="L338" s="10"/>
      <c r="M338" s="10"/>
      <c r="N338" s="10"/>
      <c r="O338" s="7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56"/>
      <c r="AA338" s="56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</row>
    <row r="339" spans="1:41" ht="15.75" customHeight="1" x14ac:dyDescent="0.2">
      <c r="A339" s="13"/>
      <c r="B339" s="10"/>
      <c r="C339" s="10"/>
      <c r="D339" s="10"/>
      <c r="E339" s="6"/>
      <c r="F339" s="6"/>
      <c r="G339" s="10"/>
      <c r="H339" s="10"/>
      <c r="I339" s="10"/>
      <c r="J339" s="10"/>
      <c r="K339" s="10"/>
      <c r="L339" s="10"/>
      <c r="M339" s="10"/>
      <c r="N339" s="10"/>
      <c r="O339" s="7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56"/>
      <c r="AA339" s="56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</row>
    <row r="340" spans="1:41" ht="15.75" customHeight="1" x14ac:dyDescent="0.2">
      <c r="A340" s="13"/>
      <c r="B340" s="10"/>
      <c r="C340" s="10"/>
      <c r="D340" s="10"/>
      <c r="E340" s="6"/>
      <c r="F340" s="6"/>
      <c r="G340" s="10"/>
      <c r="H340" s="10"/>
      <c r="I340" s="10"/>
      <c r="J340" s="10"/>
      <c r="K340" s="10"/>
      <c r="L340" s="10"/>
      <c r="M340" s="10"/>
      <c r="N340" s="10"/>
      <c r="O340" s="7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56"/>
      <c r="AA340" s="56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</row>
    <row r="341" spans="1:41" ht="15.75" customHeight="1" x14ac:dyDescent="0.2">
      <c r="A341" s="13"/>
      <c r="B341" s="10"/>
      <c r="C341" s="10"/>
      <c r="D341" s="10"/>
      <c r="E341" s="6"/>
      <c r="F341" s="6"/>
      <c r="G341" s="10"/>
      <c r="H341" s="10"/>
      <c r="I341" s="10"/>
      <c r="J341" s="10"/>
      <c r="K341" s="10"/>
      <c r="L341" s="10"/>
      <c r="M341" s="10"/>
      <c r="N341" s="10"/>
      <c r="O341" s="7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56"/>
      <c r="AA341" s="56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</row>
    <row r="342" spans="1:41" ht="15.75" customHeight="1" x14ac:dyDescent="0.2">
      <c r="A342" s="13"/>
      <c r="B342" s="10"/>
      <c r="C342" s="10"/>
      <c r="D342" s="10"/>
      <c r="E342" s="6"/>
      <c r="F342" s="6"/>
      <c r="G342" s="10"/>
      <c r="H342" s="10"/>
      <c r="I342" s="10"/>
      <c r="J342" s="10"/>
      <c r="K342" s="10"/>
      <c r="L342" s="10"/>
      <c r="M342" s="10"/>
      <c r="N342" s="10"/>
      <c r="O342" s="7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56"/>
      <c r="AA342" s="56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</row>
    <row r="343" spans="1:41" ht="15.75" customHeight="1" x14ac:dyDescent="0.2">
      <c r="A343" s="13"/>
      <c r="B343" s="10"/>
      <c r="C343" s="10"/>
      <c r="D343" s="10"/>
      <c r="E343" s="6"/>
      <c r="F343" s="6"/>
      <c r="G343" s="10"/>
      <c r="H343" s="10"/>
      <c r="I343" s="10"/>
      <c r="J343" s="10"/>
      <c r="K343" s="10"/>
      <c r="L343" s="10"/>
      <c r="M343" s="10"/>
      <c r="N343" s="10"/>
      <c r="O343" s="7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56"/>
      <c r="AA343" s="56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</row>
    <row r="344" spans="1:41" ht="15.75" customHeight="1" x14ac:dyDescent="0.2">
      <c r="A344" s="13"/>
      <c r="B344" s="10"/>
      <c r="C344" s="10"/>
      <c r="D344" s="10"/>
      <c r="E344" s="6"/>
      <c r="F344" s="6"/>
      <c r="G344" s="10"/>
      <c r="H344" s="10"/>
      <c r="I344" s="10"/>
      <c r="J344" s="10"/>
      <c r="K344" s="10"/>
      <c r="L344" s="10"/>
      <c r="M344" s="10"/>
      <c r="N344" s="10"/>
      <c r="O344" s="7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56"/>
      <c r="AA344" s="56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</row>
    <row r="345" spans="1:41" ht="15.75" customHeight="1" x14ac:dyDescent="0.2">
      <c r="A345" s="13"/>
      <c r="B345" s="10"/>
      <c r="C345" s="10"/>
      <c r="D345" s="10"/>
      <c r="E345" s="6"/>
      <c r="F345" s="6"/>
      <c r="G345" s="10"/>
      <c r="H345" s="10"/>
      <c r="I345" s="10"/>
      <c r="J345" s="10"/>
      <c r="K345" s="10"/>
      <c r="L345" s="10"/>
      <c r="M345" s="10"/>
      <c r="N345" s="10"/>
      <c r="O345" s="7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56"/>
      <c r="AA345" s="56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</row>
    <row r="346" spans="1:41" ht="15.75" customHeight="1" x14ac:dyDescent="0.2">
      <c r="A346" s="13"/>
      <c r="B346" s="10"/>
      <c r="C346" s="10"/>
      <c r="D346" s="10"/>
      <c r="E346" s="6"/>
      <c r="F346" s="6"/>
      <c r="G346" s="10"/>
      <c r="H346" s="10"/>
      <c r="I346" s="10"/>
      <c r="J346" s="10"/>
      <c r="K346" s="10"/>
      <c r="L346" s="10"/>
      <c r="M346" s="10"/>
      <c r="N346" s="10"/>
      <c r="O346" s="7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56"/>
      <c r="AA346" s="56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</row>
    <row r="347" spans="1:41" ht="15.75" customHeight="1" x14ac:dyDescent="0.2">
      <c r="A347" s="13"/>
      <c r="B347" s="10"/>
      <c r="C347" s="10"/>
      <c r="D347" s="10"/>
      <c r="E347" s="6"/>
      <c r="F347" s="6"/>
      <c r="G347" s="10"/>
      <c r="H347" s="10"/>
      <c r="I347" s="10"/>
      <c r="J347" s="10"/>
      <c r="K347" s="10"/>
      <c r="L347" s="10"/>
      <c r="M347" s="10"/>
      <c r="N347" s="10"/>
      <c r="O347" s="7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56"/>
      <c r="AA347" s="56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</row>
    <row r="348" spans="1:41" ht="15.75" customHeight="1" x14ac:dyDescent="0.2">
      <c r="A348" s="13"/>
      <c r="B348" s="10"/>
      <c r="C348" s="10"/>
      <c r="D348" s="10"/>
      <c r="E348" s="6"/>
      <c r="F348" s="6"/>
      <c r="G348" s="10"/>
      <c r="H348" s="10"/>
      <c r="I348" s="10"/>
      <c r="J348" s="10"/>
      <c r="K348" s="10"/>
      <c r="L348" s="10"/>
      <c r="M348" s="10"/>
      <c r="N348" s="10"/>
      <c r="O348" s="7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56"/>
      <c r="AA348" s="56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</row>
    <row r="349" spans="1:41" ht="15.75" customHeight="1" x14ac:dyDescent="0.2">
      <c r="A349" s="13"/>
      <c r="B349" s="10"/>
      <c r="C349" s="10"/>
      <c r="D349" s="10"/>
      <c r="E349" s="6"/>
      <c r="F349" s="6"/>
      <c r="G349" s="10"/>
      <c r="H349" s="10"/>
      <c r="I349" s="10"/>
      <c r="J349" s="10"/>
      <c r="K349" s="10"/>
      <c r="L349" s="10"/>
      <c r="M349" s="10"/>
      <c r="N349" s="10"/>
      <c r="O349" s="7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56"/>
      <c r="AA349" s="56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</row>
    <row r="350" spans="1:41" ht="15.75" customHeight="1" x14ac:dyDescent="0.2">
      <c r="A350" s="13"/>
      <c r="B350" s="10"/>
      <c r="C350" s="10"/>
      <c r="D350" s="10"/>
      <c r="E350" s="6"/>
      <c r="F350" s="6"/>
      <c r="G350" s="10"/>
      <c r="H350" s="10"/>
      <c r="I350" s="10"/>
      <c r="J350" s="10"/>
      <c r="K350" s="10"/>
      <c r="L350" s="10"/>
      <c r="M350" s="10"/>
      <c r="N350" s="10"/>
      <c r="O350" s="7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56"/>
      <c r="AA350" s="56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</row>
    <row r="351" spans="1:41" ht="15.75" customHeight="1" x14ac:dyDescent="0.2">
      <c r="A351" s="13"/>
      <c r="B351" s="10"/>
      <c r="C351" s="10"/>
      <c r="D351" s="10"/>
      <c r="E351" s="6"/>
      <c r="F351" s="6"/>
      <c r="G351" s="10"/>
      <c r="H351" s="10"/>
      <c r="I351" s="10"/>
      <c r="J351" s="10"/>
      <c r="K351" s="10"/>
      <c r="L351" s="10"/>
      <c r="M351" s="10"/>
      <c r="N351" s="10"/>
      <c r="O351" s="7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56"/>
      <c r="AA351" s="56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</row>
    <row r="352" spans="1:41" ht="15.75" customHeight="1" x14ac:dyDescent="0.2">
      <c r="A352" s="13"/>
      <c r="B352" s="10"/>
      <c r="C352" s="10"/>
      <c r="D352" s="10"/>
      <c r="E352" s="6"/>
      <c r="F352" s="6"/>
      <c r="G352" s="10"/>
      <c r="H352" s="10"/>
      <c r="I352" s="10"/>
      <c r="J352" s="10"/>
      <c r="K352" s="10"/>
      <c r="L352" s="10"/>
      <c r="M352" s="10"/>
      <c r="N352" s="10"/>
      <c r="O352" s="7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56"/>
      <c r="AA352" s="56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</row>
    <row r="353" spans="1:41" ht="15.75" customHeight="1" x14ac:dyDescent="0.2">
      <c r="A353" s="13"/>
      <c r="B353" s="10"/>
      <c r="C353" s="10"/>
      <c r="D353" s="10"/>
      <c r="E353" s="6"/>
      <c r="F353" s="6"/>
      <c r="G353" s="10"/>
      <c r="H353" s="10"/>
      <c r="I353" s="10"/>
      <c r="J353" s="10"/>
      <c r="K353" s="10"/>
      <c r="L353" s="10"/>
      <c r="M353" s="10"/>
      <c r="N353" s="10"/>
      <c r="O353" s="7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56"/>
      <c r="AA353" s="56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</row>
    <row r="354" spans="1:41" ht="15.75" customHeight="1" x14ac:dyDescent="0.2">
      <c r="A354" s="13"/>
      <c r="B354" s="10"/>
      <c r="C354" s="10"/>
      <c r="D354" s="10"/>
      <c r="E354" s="6"/>
      <c r="F354" s="6"/>
      <c r="G354" s="10"/>
      <c r="H354" s="10"/>
      <c r="I354" s="10"/>
      <c r="J354" s="10"/>
      <c r="K354" s="10"/>
      <c r="L354" s="10"/>
      <c r="M354" s="10"/>
      <c r="N354" s="10"/>
      <c r="O354" s="7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56"/>
      <c r="AA354" s="56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</row>
    <row r="355" spans="1:41" ht="15.75" customHeight="1" x14ac:dyDescent="0.2">
      <c r="A355" s="13"/>
      <c r="B355" s="10"/>
      <c r="C355" s="10"/>
      <c r="D355" s="10"/>
      <c r="E355" s="6"/>
      <c r="F355" s="6"/>
      <c r="G355" s="10"/>
      <c r="H355" s="10"/>
      <c r="I355" s="10"/>
      <c r="J355" s="10"/>
      <c r="K355" s="10"/>
      <c r="L355" s="10"/>
      <c r="M355" s="10"/>
      <c r="N355" s="10"/>
      <c r="O355" s="7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56"/>
      <c r="AA355" s="56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</row>
    <row r="356" spans="1:41" ht="15.75" customHeight="1" x14ac:dyDescent="0.2">
      <c r="A356" s="13"/>
      <c r="B356" s="10"/>
      <c r="C356" s="10"/>
      <c r="D356" s="10"/>
      <c r="E356" s="6"/>
      <c r="F356" s="6"/>
      <c r="G356" s="10"/>
      <c r="H356" s="10"/>
      <c r="I356" s="10"/>
      <c r="J356" s="10"/>
      <c r="K356" s="10"/>
      <c r="L356" s="10"/>
      <c r="M356" s="10"/>
      <c r="N356" s="10"/>
      <c r="O356" s="7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56"/>
      <c r="AA356" s="56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</row>
    <row r="357" spans="1:41" ht="15.75" customHeight="1" x14ac:dyDescent="0.2">
      <c r="A357" s="13"/>
      <c r="B357" s="10"/>
      <c r="C357" s="10"/>
      <c r="D357" s="10"/>
      <c r="E357" s="6"/>
      <c r="F357" s="6"/>
      <c r="G357" s="10"/>
      <c r="H357" s="10"/>
      <c r="I357" s="10"/>
      <c r="J357" s="10"/>
      <c r="K357" s="10"/>
      <c r="L357" s="10"/>
      <c r="M357" s="10"/>
      <c r="N357" s="10"/>
      <c r="O357" s="7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56"/>
      <c r="AA357" s="56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</row>
    <row r="358" spans="1:41" ht="15.75" customHeight="1" x14ac:dyDescent="0.2">
      <c r="A358" s="13"/>
      <c r="B358" s="10"/>
      <c r="C358" s="10"/>
      <c r="D358" s="10"/>
      <c r="E358" s="6"/>
      <c r="F358" s="6"/>
      <c r="G358" s="10"/>
      <c r="H358" s="10"/>
      <c r="I358" s="10"/>
      <c r="J358" s="10"/>
      <c r="K358" s="10"/>
      <c r="L358" s="10"/>
      <c r="M358" s="10"/>
      <c r="N358" s="10"/>
      <c r="O358" s="7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56"/>
      <c r="AA358" s="56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</row>
    <row r="359" spans="1:41" ht="15.75" customHeight="1" x14ac:dyDescent="0.2">
      <c r="A359" s="13"/>
      <c r="B359" s="10"/>
      <c r="C359" s="10"/>
      <c r="D359" s="10"/>
      <c r="E359" s="6"/>
      <c r="F359" s="6"/>
      <c r="G359" s="10"/>
      <c r="H359" s="10"/>
      <c r="I359" s="10"/>
      <c r="J359" s="10"/>
      <c r="K359" s="10"/>
      <c r="L359" s="10"/>
      <c r="M359" s="10"/>
      <c r="N359" s="10"/>
      <c r="O359" s="7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56"/>
      <c r="AA359" s="56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</row>
    <row r="360" spans="1:41" ht="15.75" customHeight="1" x14ac:dyDescent="0.2">
      <c r="A360" s="13"/>
      <c r="B360" s="10"/>
      <c r="C360" s="10"/>
      <c r="D360" s="10"/>
      <c r="E360" s="6"/>
      <c r="F360" s="6"/>
      <c r="G360" s="10"/>
      <c r="H360" s="10"/>
      <c r="I360" s="10"/>
      <c r="J360" s="10"/>
      <c r="K360" s="10"/>
      <c r="L360" s="10"/>
      <c r="M360" s="10"/>
      <c r="N360" s="10"/>
      <c r="O360" s="7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56"/>
      <c r="AA360" s="56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</row>
    <row r="361" spans="1:41" ht="15.75" customHeight="1" x14ac:dyDescent="0.2">
      <c r="A361" s="13"/>
      <c r="B361" s="10"/>
      <c r="C361" s="10"/>
      <c r="D361" s="10"/>
      <c r="E361" s="6"/>
      <c r="F361" s="6"/>
      <c r="G361" s="10"/>
      <c r="H361" s="10"/>
      <c r="I361" s="10"/>
      <c r="J361" s="10"/>
      <c r="K361" s="10"/>
      <c r="L361" s="10"/>
      <c r="M361" s="10"/>
      <c r="N361" s="10"/>
      <c r="O361" s="7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56"/>
      <c r="AA361" s="56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</row>
    <row r="362" spans="1:41" ht="15.75" customHeight="1" x14ac:dyDescent="0.2">
      <c r="A362" s="13"/>
      <c r="B362" s="10"/>
      <c r="C362" s="10"/>
      <c r="D362" s="10"/>
      <c r="E362" s="6"/>
      <c r="F362" s="6"/>
      <c r="G362" s="10"/>
      <c r="H362" s="10"/>
      <c r="I362" s="10"/>
      <c r="J362" s="10"/>
      <c r="K362" s="10"/>
      <c r="L362" s="10"/>
      <c r="M362" s="10"/>
      <c r="N362" s="10"/>
      <c r="O362" s="7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56"/>
      <c r="AA362" s="56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</row>
    <row r="363" spans="1:41" ht="15.75" customHeight="1" x14ac:dyDescent="0.2">
      <c r="A363" s="13"/>
      <c r="B363" s="10"/>
      <c r="C363" s="10"/>
      <c r="D363" s="10"/>
      <c r="E363" s="6"/>
      <c r="F363" s="6"/>
      <c r="G363" s="10"/>
      <c r="H363" s="10"/>
      <c r="I363" s="10"/>
      <c r="J363" s="10"/>
      <c r="K363" s="10"/>
      <c r="L363" s="10"/>
      <c r="M363" s="10"/>
      <c r="N363" s="10"/>
      <c r="O363" s="7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56"/>
      <c r="AA363" s="56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</row>
    <row r="364" spans="1:41" ht="15.75" customHeight="1" x14ac:dyDescent="0.2">
      <c r="A364" s="13"/>
      <c r="B364" s="10"/>
      <c r="C364" s="10"/>
      <c r="D364" s="10"/>
      <c r="E364" s="6"/>
      <c r="F364" s="6"/>
      <c r="G364" s="10"/>
      <c r="H364" s="10"/>
      <c r="I364" s="10"/>
      <c r="J364" s="10"/>
      <c r="K364" s="10"/>
      <c r="L364" s="10"/>
      <c r="M364" s="10"/>
      <c r="N364" s="10"/>
      <c r="O364" s="7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56"/>
      <c r="AA364" s="56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</row>
    <row r="365" spans="1:41" ht="15.75" customHeight="1" x14ac:dyDescent="0.2">
      <c r="A365" s="13"/>
      <c r="B365" s="10"/>
      <c r="C365" s="10"/>
      <c r="D365" s="10"/>
      <c r="E365" s="6"/>
      <c r="F365" s="6"/>
      <c r="G365" s="10"/>
      <c r="H365" s="10"/>
      <c r="I365" s="10"/>
      <c r="J365" s="10"/>
      <c r="K365" s="10"/>
      <c r="L365" s="10"/>
      <c r="M365" s="10"/>
      <c r="N365" s="10"/>
      <c r="O365" s="7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56"/>
      <c r="AA365" s="56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</row>
    <row r="366" spans="1:41" ht="15.75" customHeight="1" x14ac:dyDescent="0.2">
      <c r="A366" s="13"/>
      <c r="B366" s="10"/>
      <c r="C366" s="10"/>
      <c r="D366" s="10"/>
      <c r="E366" s="6"/>
      <c r="F366" s="6"/>
      <c r="G366" s="10"/>
      <c r="H366" s="10"/>
      <c r="I366" s="10"/>
      <c r="J366" s="10"/>
      <c r="K366" s="10"/>
      <c r="L366" s="10"/>
      <c r="M366" s="10"/>
      <c r="N366" s="10"/>
      <c r="O366" s="7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56"/>
      <c r="AA366" s="56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</row>
    <row r="367" spans="1:41" ht="15.75" customHeight="1" x14ac:dyDescent="0.2">
      <c r="A367" s="13"/>
      <c r="B367" s="10"/>
      <c r="C367" s="10"/>
      <c r="D367" s="10"/>
      <c r="E367" s="6"/>
      <c r="F367" s="6"/>
      <c r="G367" s="10"/>
      <c r="H367" s="10"/>
      <c r="I367" s="10"/>
      <c r="J367" s="10"/>
      <c r="K367" s="10"/>
      <c r="L367" s="10"/>
      <c r="M367" s="10"/>
      <c r="N367" s="10"/>
      <c r="O367" s="7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56"/>
      <c r="AA367" s="56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</row>
    <row r="368" spans="1:41" ht="15.75" customHeight="1" x14ac:dyDescent="0.2">
      <c r="A368" s="13"/>
      <c r="B368" s="10"/>
      <c r="C368" s="10"/>
      <c r="D368" s="10"/>
      <c r="E368" s="6"/>
      <c r="F368" s="6"/>
      <c r="G368" s="10"/>
      <c r="H368" s="10"/>
      <c r="I368" s="10"/>
      <c r="J368" s="10"/>
      <c r="K368" s="10"/>
      <c r="L368" s="10"/>
      <c r="M368" s="10"/>
      <c r="N368" s="10"/>
      <c r="O368" s="7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56"/>
      <c r="AA368" s="56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</row>
    <row r="369" spans="1:41" ht="15.75" customHeight="1" x14ac:dyDescent="0.2">
      <c r="A369" s="13"/>
      <c r="B369" s="10"/>
      <c r="C369" s="10"/>
      <c r="D369" s="10"/>
      <c r="E369" s="6"/>
      <c r="F369" s="6"/>
      <c r="G369" s="10"/>
      <c r="H369" s="10"/>
      <c r="I369" s="10"/>
      <c r="J369" s="10"/>
      <c r="K369" s="10"/>
      <c r="L369" s="10"/>
      <c r="M369" s="10"/>
      <c r="N369" s="10"/>
      <c r="O369" s="7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56"/>
      <c r="AA369" s="56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</row>
    <row r="370" spans="1:41" ht="15.75" customHeight="1" x14ac:dyDescent="0.2">
      <c r="A370" s="13"/>
      <c r="B370" s="10"/>
      <c r="C370" s="10"/>
      <c r="D370" s="10"/>
      <c r="E370" s="6"/>
      <c r="F370" s="6"/>
      <c r="G370" s="10"/>
      <c r="H370" s="10"/>
      <c r="I370" s="10"/>
      <c r="J370" s="10"/>
      <c r="K370" s="10"/>
      <c r="L370" s="10"/>
      <c r="M370" s="10"/>
      <c r="N370" s="10"/>
      <c r="O370" s="7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56"/>
      <c r="AA370" s="56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</row>
    <row r="371" spans="1:41" ht="15.75" customHeight="1" x14ac:dyDescent="0.2">
      <c r="A371" s="13"/>
      <c r="B371" s="10"/>
      <c r="C371" s="10"/>
      <c r="D371" s="10"/>
      <c r="E371" s="6"/>
      <c r="F371" s="6"/>
      <c r="G371" s="10"/>
      <c r="H371" s="10"/>
      <c r="I371" s="10"/>
      <c r="J371" s="10"/>
      <c r="K371" s="10"/>
      <c r="L371" s="10"/>
      <c r="M371" s="10"/>
      <c r="N371" s="10"/>
      <c r="O371" s="7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56"/>
      <c r="AA371" s="56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</row>
    <row r="372" spans="1:41" ht="15.75" customHeight="1" x14ac:dyDescent="0.2">
      <c r="A372" s="13"/>
      <c r="B372" s="10"/>
      <c r="C372" s="10"/>
      <c r="D372" s="10"/>
      <c r="E372" s="6"/>
      <c r="F372" s="6"/>
      <c r="G372" s="10"/>
      <c r="H372" s="10"/>
      <c r="I372" s="10"/>
      <c r="J372" s="10"/>
      <c r="K372" s="10"/>
      <c r="L372" s="10"/>
      <c r="M372" s="10"/>
      <c r="N372" s="10"/>
      <c r="O372" s="7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56"/>
      <c r="AA372" s="56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</row>
    <row r="373" spans="1:41" ht="15.75" customHeight="1" x14ac:dyDescent="0.2">
      <c r="A373" s="13"/>
      <c r="B373" s="10"/>
      <c r="C373" s="10"/>
      <c r="D373" s="10"/>
      <c r="E373" s="6"/>
      <c r="F373" s="6"/>
      <c r="G373" s="10"/>
      <c r="H373" s="10"/>
      <c r="I373" s="10"/>
      <c r="J373" s="10"/>
      <c r="K373" s="10"/>
      <c r="L373" s="10"/>
      <c r="M373" s="10"/>
      <c r="N373" s="10"/>
      <c r="O373" s="7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56"/>
      <c r="AA373" s="56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</row>
    <row r="374" spans="1:41" ht="15.75" customHeight="1" x14ac:dyDescent="0.2">
      <c r="A374" s="13"/>
      <c r="B374" s="10"/>
      <c r="C374" s="10"/>
      <c r="D374" s="10"/>
      <c r="E374" s="6"/>
      <c r="F374" s="6"/>
      <c r="G374" s="10"/>
      <c r="H374" s="10"/>
      <c r="I374" s="10"/>
      <c r="J374" s="10"/>
      <c r="K374" s="10"/>
      <c r="L374" s="10"/>
      <c r="M374" s="10"/>
      <c r="N374" s="10"/>
      <c r="O374" s="7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56"/>
      <c r="AA374" s="56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</row>
    <row r="375" spans="1:41" ht="15.75" customHeight="1" x14ac:dyDescent="0.2">
      <c r="A375" s="13"/>
      <c r="B375" s="10"/>
      <c r="C375" s="10"/>
      <c r="D375" s="10"/>
      <c r="E375" s="6"/>
      <c r="F375" s="6"/>
      <c r="G375" s="10"/>
      <c r="H375" s="10"/>
      <c r="I375" s="10"/>
      <c r="J375" s="10"/>
      <c r="K375" s="10"/>
      <c r="L375" s="10"/>
      <c r="M375" s="10"/>
      <c r="N375" s="10"/>
      <c r="O375" s="7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56"/>
      <c r="AA375" s="56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</row>
    <row r="376" spans="1:41" ht="15.75" customHeight="1" x14ac:dyDescent="0.2">
      <c r="A376" s="13"/>
      <c r="B376" s="10"/>
      <c r="C376" s="10"/>
      <c r="D376" s="10"/>
      <c r="E376" s="6"/>
      <c r="F376" s="6"/>
      <c r="G376" s="10"/>
      <c r="H376" s="10"/>
      <c r="I376" s="10"/>
      <c r="J376" s="10"/>
      <c r="K376" s="10"/>
      <c r="L376" s="10"/>
      <c r="M376" s="10"/>
      <c r="N376" s="10"/>
      <c r="O376" s="7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56"/>
      <c r="AA376" s="56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</row>
    <row r="377" spans="1:41" ht="15.75" customHeight="1" x14ac:dyDescent="0.2">
      <c r="A377" s="13"/>
      <c r="B377" s="10"/>
      <c r="C377" s="10"/>
      <c r="D377" s="10"/>
      <c r="E377" s="6"/>
      <c r="F377" s="6"/>
      <c r="G377" s="10"/>
      <c r="H377" s="10"/>
      <c r="I377" s="10"/>
      <c r="J377" s="10"/>
      <c r="K377" s="10"/>
      <c r="L377" s="10"/>
      <c r="M377" s="10"/>
      <c r="N377" s="10"/>
      <c r="O377" s="7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56"/>
      <c r="AA377" s="56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</row>
    <row r="378" spans="1:41" ht="15.75" customHeight="1" x14ac:dyDescent="0.2">
      <c r="A378" s="13"/>
      <c r="B378" s="10"/>
      <c r="C378" s="10"/>
      <c r="D378" s="10"/>
      <c r="E378" s="6"/>
      <c r="F378" s="6"/>
      <c r="G378" s="10"/>
      <c r="H378" s="10"/>
      <c r="I378" s="10"/>
      <c r="J378" s="10"/>
      <c r="K378" s="10"/>
      <c r="L378" s="10"/>
      <c r="M378" s="10"/>
      <c r="N378" s="10"/>
      <c r="O378" s="7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56"/>
      <c r="AA378" s="56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</row>
    <row r="379" spans="1:41" ht="15.75" customHeight="1" x14ac:dyDescent="0.2">
      <c r="A379" s="13"/>
      <c r="B379" s="10"/>
      <c r="C379" s="10"/>
      <c r="D379" s="10"/>
      <c r="E379" s="6"/>
      <c r="F379" s="6"/>
      <c r="G379" s="10"/>
      <c r="H379" s="10"/>
      <c r="I379" s="10"/>
      <c r="J379" s="10"/>
      <c r="K379" s="10"/>
      <c r="L379" s="10"/>
      <c r="M379" s="10"/>
      <c r="N379" s="10"/>
      <c r="O379" s="7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56"/>
      <c r="AA379" s="56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</row>
    <row r="380" spans="1:41" ht="15.75" customHeight="1" x14ac:dyDescent="0.2">
      <c r="A380" s="13"/>
      <c r="B380" s="10"/>
      <c r="C380" s="10"/>
      <c r="D380" s="10"/>
      <c r="E380" s="6"/>
      <c r="F380" s="6"/>
      <c r="G380" s="10"/>
      <c r="H380" s="10"/>
      <c r="I380" s="10"/>
      <c r="J380" s="10"/>
      <c r="K380" s="10"/>
      <c r="L380" s="10"/>
      <c r="M380" s="10"/>
      <c r="N380" s="10"/>
      <c r="O380" s="7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56"/>
      <c r="AA380" s="56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</row>
    <row r="381" spans="1:41" ht="15.75" customHeight="1" x14ac:dyDescent="0.2">
      <c r="A381" s="13"/>
      <c r="B381" s="10"/>
      <c r="C381" s="10"/>
      <c r="D381" s="10"/>
      <c r="E381" s="6"/>
      <c r="F381" s="6"/>
      <c r="G381" s="10"/>
      <c r="H381" s="10"/>
      <c r="I381" s="10"/>
      <c r="J381" s="10"/>
      <c r="K381" s="10"/>
      <c r="L381" s="10"/>
      <c r="M381" s="10"/>
      <c r="N381" s="10"/>
      <c r="O381" s="7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56"/>
      <c r="AA381" s="56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</row>
    <row r="382" spans="1:41" ht="15.75" customHeight="1" x14ac:dyDescent="0.2">
      <c r="A382" s="13"/>
      <c r="B382" s="10"/>
      <c r="C382" s="10"/>
      <c r="D382" s="10"/>
      <c r="E382" s="6"/>
      <c r="F382" s="6"/>
      <c r="G382" s="10"/>
      <c r="H382" s="10"/>
      <c r="I382" s="10"/>
      <c r="J382" s="10"/>
      <c r="K382" s="10"/>
      <c r="L382" s="10"/>
      <c r="M382" s="10"/>
      <c r="N382" s="10"/>
      <c r="O382" s="7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56"/>
      <c r="AA382" s="56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</row>
    <row r="383" spans="1:41" ht="15.75" customHeight="1" x14ac:dyDescent="0.2">
      <c r="A383" s="13"/>
      <c r="B383" s="10"/>
      <c r="C383" s="10"/>
      <c r="D383" s="10"/>
      <c r="E383" s="6"/>
      <c r="F383" s="6"/>
      <c r="G383" s="10"/>
      <c r="H383" s="10"/>
      <c r="I383" s="10"/>
      <c r="J383" s="10"/>
      <c r="K383" s="10"/>
      <c r="L383" s="10"/>
      <c r="M383" s="10"/>
      <c r="N383" s="10"/>
      <c r="O383" s="7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56"/>
      <c r="AA383" s="56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</row>
    <row r="384" spans="1:41" ht="15.75" customHeight="1" x14ac:dyDescent="0.2">
      <c r="A384" s="13"/>
      <c r="B384" s="10"/>
      <c r="C384" s="10"/>
      <c r="D384" s="10"/>
      <c r="E384" s="6"/>
      <c r="F384" s="6"/>
      <c r="G384" s="10"/>
      <c r="H384" s="10"/>
      <c r="I384" s="10"/>
      <c r="J384" s="10"/>
      <c r="K384" s="10"/>
      <c r="L384" s="10"/>
      <c r="M384" s="10"/>
      <c r="N384" s="10"/>
      <c r="O384" s="7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56"/>
      <c r="AA384" s="56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</row>
    <row r="385" spans="1:41" ht="15.75" customHeight="1" x14ac:dyDescent="0.2">
      <c r="A385" s="13"/>
      <c r="B385" s="10"/>
      <c r="C385" s="10"/>
      <c r="D385" s="10"/>
      <c r="E385" s="6"/>
      <c r="F385" s="6"/>
      <c r="G385" s="10"/>
      <c r="H385" s="10"/>
      <c r="I385" s="10"/>
      <c r="J385" s="10"/>
      <c r="K385" s="10"/>
      <c r="L385" s="10"/>
      <c r="M385" s="10"/>
      <c r="N385" s="10"/>
      <c r="O385" s="7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56"/>
      <c r="AA385" s="56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</row>
    <row r="386" spans="1:41" ht="15.75" customHeight="1" x14ac:dyDescent="0.2">
      <c r="A386" s="13"/>
      <c r="B386" s="10"/>
      <c r="C386" s="10"/>
      <c r="D386" s="10"/>
      <c r="E386" s="6"/>
      <c r="F386" s="6"/>
      <c r="G386" s="10"/>
      <c r="H386" s="10"/>
      <c r="I386" s="10"/>
      <c r="J386" s="10"/>
      <c r="K386" s="10"/>
      <c r="L386" s="10"/>
      <c r="M386" s="10"/>
      <c r="N386" s="10"/>
      <c r="O386" s="7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56"/>
      <c r="AA386" s="56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</row>
    <row r="387" spans="1:41" ht="15.75" customHeight="1" x14ac:dyDescent="0.2">
      <c r="A387" s="13"/>
      <c r="B387" s="10"/>
      <c r="C387" s="10"/>
      <c r="D387" s="10"/>
      <c r="E387" s="6"/>
      <c r="F387" s="6"/>
      <c r="G387" s="10"/>
      <c r="H387" s="10"/>
      <c r="I387" s="10"/>
      <c r="J387" s="10"/>
      <c r="K387" s="10"/>
      <c r="L387" s="10"/>
      <c r="M387" s="10"/>
      <c r="N387" s="10"/>
      <c r="O387" s="7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56"/>
      <c r="AA387" s="56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</row>
    <row r="388" spans="1:41" ht="15.75" customHeight="1" x14ac:dyDescent="0.2">
      <c r="A388" s="13"/>
      <c r="B388" s="10"/>
      <c r="C388" s="10"/>
      <c r="D388" s="10"/>
      <c r="E388" s="6"/>
      <c r="F388" s="6"/>
      <c r="G388" s="10"/>
      <c r="H388" s="10"/>
      <c r="I388" s="10"/>
      <c r="J388" s="10"/>
      <c r="K388" s="10"/>
      <c r="L388" s="10"/>
      <c r="M388" s="10"/>
      <c r="N388" s="10"/>
      <c r="O388" s="7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56"/>
      <c r="AA388" s="56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</row>
    <row r="389" spans="1:41" ht="15.75" customHeight="1" x14ac:dyDescent="0.2">
      <c r="A389" s="13"/>
      <c r="B389" s="10"/>
      <c r="C389" s="10"/>
      <c r="D389" s="10"/>
      <c r="E389" s="6"/>
      <c r="F389" s="6"/>
      <c r="G389" s="10"/>
      <c r="H389" s="10"/>
      <c r="I389" s="10"/>
      <c r="J389" s="10"/>
      <c r="K389" s="10"/>
      <c r="L389" s="10"/>
      <c r="M389" s="10"/>
      <c r="N389" s="10"/>
      <c r="O389" s="7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56"/>
      <c r="AA389" s="56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</row>
    <row r="390" spans="1:41" ht="15.75" customHeight="1" x14ac:dyDescent="0.2">
      <c r="A390" s="13"/>
      <c r="B390" s="10"/>
      <c r="C390" s="10"/>
      <c r="D390" s="10"/>
      <c r="E390" s="6"/>
      <c r="F390" s="6"/>
      <c r="G390" s="10"/>
      <c r="H390" s="10"/>
      <c r="I390" s="10"/>
      <c r="J390" s="10"/>
      <c r="K390" s="10"/>
      <c r="L390" s="10"/>
      <c r="M390" s="10"/>
      <c r="N390" s="10"/>
      <c r="O390" s="7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56"/>
      <c r="AA390" s="56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</row>
    <row r="391" spans="1:41" ht="15.75" customHeight="1" x14ac:dyDescent="0.2">
      <c r="A391" s="13"/>
      <c r="B391" s="10"/>
      <c r="C391" s="10"/>
      <c r="D391" s="10"/>
      <c r="E391" s="6"/>
      <c r="F391" s="6"/>
      <c r="G391" s="10"/>
      <c r="H391" s="10"/>
      <c r="I391" s="10"/>
      <c r="J391" s="10"/>
      <c r="K391" s="10"/>
      <c r="L391" s="10"/>
      <c r="M391" s="10"/>
      <c r="N391" s="10"/>
      <c r="O391" s="7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56"/>
      <c r="AA391" s="56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</row>
    <row r="392" spans="1:41" ht="15.75" customHeight="1" x14ac:dyDescent="0.2">
      <c r="A392" s="13"/>
      <c r="B392" s="10"/>
      <c r="C392" s="10"/>
      <c r="D392" s="10"/>
      <c r="E392" s="6"/>
      <c r="F392" s="6"/>
      <c r="G392" s="10"/>
      <c r="H392" s="10"/>
      <c r="I392" s="10"/>
      <c r="J392" s="10"/>
      <c r="K392" s="10"/>
      <c r="L392" s="10"/>
      <c r="M392" s="10"/>
      <c r="N392" s="10"/>
      <c r="O392" s="7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56"/>
      <c r="AA392" s="56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</row>
    <row r="393" spans="1:41" ht="15.75" customHeight="1" x14ac:dyDescent="0.2">
      <c r="A393" s="13"/>
      <c r="B393" s="10"/>
      <c r="C393" s="10"/>
      <c r="D393" s="10"/>
      <c r="E393" s="6"/>
      <c r="F393" s="6"/>
      <c r="G393" s="10"/>
      <c r="H393" s="10"/>
      <c r="I393" s="10"/>
      <c r="J393" s="10"/>
      <c r="K393" s="10"/>
      <c r="L393" s="10"/>
      <c r="M393" s="10"/>
      <c r="N393" s="10"/>
      <c r="O393" s="7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56"/>
      <c r="AA393" s="56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</row>
    <row r="394" spans="1:41" ht="15.75" customHeight="1" x14ac:dyDescent="0.2">
      <c r="A394" s="13"/>
      <c r="B394" s="10"/>
      <c r="C394" s="10"/>
      <c r="D394" s="10"/>
      <c r="E394" s="6"/>
      <c r="F394" s="6"/>
      <c r="G394" s="10"/>
      <c r="H394" s="10"/>
      <c r="I394" s="10"/>
      <c r="J394" s="10"/>
      <c r="K394" s="10"/>
      <c r="L394" s="10"/>
      <c r="M394" s="10"/>
      <c r="N394" s="10"/>
      <c r="O394" s="7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56"/>
      <c r="AA394" s="56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</row>
    <row r="395" spans="1:41" ht="15.75" customHeight="1" x14ac:dyDescent="0.2">
      <c r="A395" s="13"/>
      <c r="B395" s="10"/>
      <c r="C395" s="10"/>
      <c r="D395" s="10"/>
      <c r="E395" s="6"/>
      <c r="F395" s="6"/>
      <c r="G395" s="10"/>
      <c r="H395" s="10"/>
      <c r="I395" s="10"/>
      <c r="J395" s="10"/>
      <c r="K395" s="10"/>
      <c r="L395" s="10"/>
      <c r="M395" s="10"/>
      <c r="N395" s="10"/>
      <c r="O395" s="7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56"/>
      <c r="AA395" s="56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</row>
    <row r="396" spans="1:41" ht="15.75" customHeight="1" x14ac:dyDescent="0.2">
      <c r="A396" s="13"/>
      <c r="B396" s="10"/>
      <c r="C396" s="10"/>
      <c r="D396" s="10"/>
      <c r="E396" s="6"/>
      <c r="F396" s="6"/>
      <c r="G396" s="10"/>
      <c r="H396" s="10"/>
      <c r="I396" s="10"/>
      <c r="J396" s="10"/>
      <c r="K396" s="10"/>
      <c r="L396" s="10"/>
      <c r="M396" s="10"/>
      <c r="N396" s="10"/>
      <c r="O396" s="7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56"/>
      <c r="AA396" s="56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</row>
    <row r="397" spans="1:41" ht="15.75" customHeight="1" x14ac:dyDescent="0.2">
      <c r="A397" s="13"/>
      <c r="B397" s="10"/>
      <c r="C397" s="10"/>
      <c r="D397" s="10"/>
      <c r="E397" s="6"/>
      <c r="F397" s="6"/>
      <c r="G397" s="10"/>
      <c r="H397" s="10"/>
      <c r="I397" s="10"/>
      <c r="J397" s="10"/>
      <c r="K397" s="10"/>
      <c r="L397" s="10"/>
      <c r="M397" s="10"/>
      <c r="N397" s="10"/>
      <c r="O397" s="7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56"/>
      <c r="AA397" s="56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</row>
    <row r="398" spans="1:41" ht="15.75" customHeight="1" x14ac:dyDescent="0.2">
      <c r="A398" s="13"/>
      <c r="B398" s="10"/>
      <c r="C398" s="10"/>
      <c r="D398" s="10"/>
      <c r="E398" s="6"/>
      <c r="F398" s="6"/>
      <c r="G398" s="10"/>
      <c r="H398" s="10"/>
      <c r="I398" s="10"/>
      <c r="J398" s="10"/>
      <c r="K398" s="10"/>
      <c r="L398" s="10"/>
      <c r="M398" s="10"/>
      <c r="N398" s="10"/>
      <c r="O398" s="7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56"/>
      <c r="AA398" s="56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</row>
    <row r="399" spans="1:41" ht="15.75" customHeight="1" x14ac:dyDescent="0.2">
      <c r="A399" s="13"/>
      <c r="B399" s="10"/>
      <c r="C399" s="10"/>
      <c r="D399" s="10"/>
      <c r="E399" s="6"/>
      <c r="F399" s="6"/>
      <c r="G399" s="10"/>
      <c r="H399" s="10"/>
      <c r="I399" s="10"/>
      <c r="J399" s="10"/>
      <c r="K399" s="10"/>
      <c r="L399" s="10"/>
      <c r="M399" s="10"/>
      <c r="N399" s="10"/>
      <c r="O399" s="7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56"/>
      <c r="AA399" s="56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</row>
    <row r="400" spans="1:41" ht="15.75" customHeight="1" x14ac:dyDescent="0.2">
      <c r="A400" s="13"/>
      <c r="B400" s="10"/>
      <c r="C400" s="10"/>
      <c r="D400" s="10"/>
      <c r="E400" s="6"/>
      <c r="F400" s="6"/>
      <c r="G400" s="10"/>
      <c r="H400" s="10"/>
      <c r="I400" s="10"/>
      <c r="J400" s="10"/>
      <c r="K400" s="10"/>
      <c r="L400" s="10"/>
      <c r="M400" s="10"/>
      <c r="N400" s="10"/>
      <c r="O400" s="7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56"/>
      <c r="AA400" s="56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</row>
    <row r="401" spans="1:41" ht="15.75" customHeight="1" x14ac:dyDescent="0.2">
      <c r="A401" s="13"/>
      <c r="B401" s="10"/>
      <c r="C401" s="10"/>
      <c r="D401" s="10"/>
      <c r="E401" s="6"/>
      <c r="F401" s="6"/>
      <c r="G401" s="10"/>
      <c r="H401" s="10"/>
      <c r="I401" s="10"/>
      <c r="J401" s="10"/>
      <c r="K401" s="10"/>
      <c r="L401" s="10"/>
      <c r="M401" s="10"/>
      <c r="N401" s="10"/>
      <c r="O401" s="7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56"/>
      <c r="AA401" s="56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</row>
    <row r="402" spans="1:41" ht="15.75" customHeight="1" x14ac:dyDescent="0.2">
      <c r="A402" s="13"/>
      <c r="B402" s="10"/>
      <c r="C402" s="10"/>
      <c r="D402" s="10"/>
      <c r="E402" s="6"/>
      <c r="F402" s="6"/>
      <c r="G402" s="10"/>
      <c r="H402" s="10"/>
      <c r="I402" s="10"/>
      <c r="J402" s="10"/>
      <c r="K402" s="10"/>
      <c r="L402" s="10"/>
      <c r="M402" s="10"/>
      <c r="N402" s="10"/>
      <c r="O402" s="7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56"/>
      <c r="AA402" s="56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</row>
    <row r="403" spans="1:41" ht="15.75" customHeight="1" x14ac:dyDescent="0.2">
      <c r="A403" s="13"/>
      <c r="B403" s="10"/>
      <c r="C403" s="10"/>
      <c r="D403" s="10"/>
      <c r="E403" s="6"/>
      <c r="F403" s="6"/>
      <c r="G403" s="10"/>
      <c r="H403" s="10"/>
      <c r="I403" s="10"/>
      <c r="J403" s="10"/>
      <c r="K403" s="10"/>
      <c r="L403" s="10"/>
      <c r="M403" s="10"/>
      <c r="N403" s="10"/>
      <c r="O403" s="7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56"/>
      <c r="AA403" s="56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</row>
    <row r="404" spans="1:41" ht="15.75" customHeight="1" x14ac:dyDescent="0.2">
      <c r="A404" s="13"/>
      <c r="B404" s="10"/>
      <c r="C404" s="10"/>
      <c r="D404" s="10"/>
      <c r="E404" s="6"/>
      <c r="F404" s="6"/>
      <c r="G404" s="10"/>
      <c r="H404" s="10"/>
      <c r="I404" s="10"/>
      <c r="J404" s="10"/>
      <c r="K404" s="10"/>
      <c r="L404" s="10"/>
      <c r="M404" s="10"/>
      <c r="N404" s="10"/>
      <c r="O404" s="7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56"/>
      <c r="AA404" s="56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</row>
    <row r="405" spans="1:41" ht="15.75" customHeight="1" x14ac:dyDescent="0.2">
      <c r="A405" s="13"/>
      <c r="B405" s="10"/>
      <c r="C405" s="10"/>
      <c r="D405" s="10"/>
      <c r="E405" s="6"/>
      <c r="F405" s="6"/>
      <c r="G405" s="10"/>
      <c r="H405" s="10"/>
      <c r="I405" s="10"/>
      <c r="J405" s="10"/>
      <c r="K405" s="10"/>
      <c r="L405" s="10"/>
      <c r="M405" s="10"/>
      <c r="N405" s="10"/>
      <c r="O405" s="7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56"/>
      <c r="AA405" s="56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</row>
    <row r="406" spans="1:41" ht="15.75" customHeight="1" x14ac:dyDescent="0.2">
      <c r="A406" s="13"/>
      <c r="B406" s="10"/>
      <c r="C406" s="10"/>
      <c r="D406" s="10"/>
      <c r="E406" s="6"/>
      <c r="F406" s="6"/>
      <c r="G406" s="10"/>
      <c r="H406" s="10"/>
      <c r="I406" s="10"/>
      <c r="J406" s="10"/>
      <c r="K406" s="10"/>
      <c r="L406" s="10"/>
      <c r="M406" s="10"/>
      <c r="N406" s="10"/>
      <c r="O406" s="7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56"/>
      <c r="AA406" s="56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</row>
    <row r="407" spans="1:41" ht="15.75" customHeight="1" x14ac:dyDescent="0.2">
      <c r="A407" s="13"/>
      <c r="B407" s="10"/>
      <c r="C407" s="10"/>
      <c r="D407" s="10"/>
      <c r="E407" s="6"/>
      <c r="F407" s="6"/>
      <c r="G407" s="10"/>
      <c r="H407" s="10"/>
      <c r="I407" s="10"/>
      <c r="J407" s="10"/>
      <c r="K407" s="10"/>
      <c r="L407" s="10"/>
      <c r="M407" s="10"/>
      <c r="N407" s="10"/>
      <c r="O407" s="7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56"/>
      <c r="AA407" s="56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</row>
    <row r="408" spans="1:41" ht="15.75" customHeight="1" x14ac:dyDescent="0.2">
      <c r="A408" s="13"/>
      <c r="B408" s="10"/>
      <c r="C408" s="10"/>
      <c r="D408" s="10"/>
      <c r="E408" s="6"/>
      <c r="F408" s="6"/>
      <c r="G408" s="10"/>
      <c r="H408" s="10"/>
      <c r="I408" s="10"/>
      <c r="J408" s="10"/>
      <c r="K408" s="10"/>
      <c r="L408" s="10"/>
      <c r="M408" s="10"/>
      <c r="N408" s="10"/>
      <c r="O408" s="7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56"/>
      <c r="AA408" s="56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</row>
    <row r="409" spans="1:41" ht="15.75" customHeight="1" x14ac:dyDescent="0.2">
      <c r="A409" s="13"/>
      <c r="B409" s="10"/>
      <c r="C409" s="10"/>
      <c r="D409" s="10"/>
      <c r="E409" s="6"/>
      <c r="F409" s="6"/>
      <c r="G409" s="10"/>
      <c r="H409" s="10"/>
      <c r="I409" s="10"/>
      <c r="J409" s="10"/>
      <c r="K409" s="10"/>
      <c r="L409" s="10"/>
      <c r="M409" s="10"/>
      <c r="N409" s="10"/>
      <c r="O409" s="7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56"/>
      <c r="AA409" s="56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</row>
    <row r="410" spans="1:41" ht="15.75" customHeight="1" x14ac:dyDescent="0.2">
      <c r="A410" s="13"/>
      <c r="B410" s="10"/>
      <c r="C410" s="10"/>
      <c r="D410" s="10"/>
      <c r="E410" s="6"/>
      <c r="F410" s="6"/>
      <c r="G410" s="10"/>
      <c r="H410" s="10"/>
      <c r="I410" s="10"/>
      <c r="J410" s="10"/>
      <c r="K410" s="10"/>
      <c r="L410" s="10"/>
      <c r="M410" s="10"/>
      <c r="N410" s="10"/>
      <c r="O410" s="7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56"/>
      <c r="AA410" s="56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</row>
    <row r="411" spans="1:41" ht="15.75" customHeight="1" x14ac:dyDescent="0.2">
      <c r="A411" s="13"/>
      <c r="B411" s="10"/>
      <c r="C411" s="10"/>
      <c r="D411" s="10"/>
      <c r="E411" s="6"/>
      <c r="F411" s="6"/>
      <c r="G411" s="10"/>
      <c r="H411" s="10"/>
      <c r="I411" s="10"/>
      <c r="J411" s="10"/>
      <c r="K411" s="10"/>
      <c r="L411" s="10"/>
      <c r="M411" s="10"/>
      <c r="N411" s="10"/>
      <c r="O411" s="7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56"/>
      <c r="AA411" s="56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</row>
    <row r="412" spans="1:41" ht="15.75" customHeight="1" x14ac:dyDescent="0.2">
      <c r="A412" s="13"/>
      <c r="B412" s="10"/>
      <c r="C412" s="10"/>
      <c r="D412" s="10"/>
      <c r="E412" s="6"/>
      <c r="F412" s="6"/>
      <c r="G412" s="10"/>
      <c r="H412" s="10"/>
      <c r="I412" s="10"/>
      <c r="J412" s="10"/>
      <c r="K412" s="10"/>
      <c r="L412" s="10"/>
      <c r="M412" s="10"/>
      <c r="N412" s="10"/>
      <c r="O412" s="7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56"/>
      <c r="AA412" s="56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</row>
    <row r="413" spans="1:41" ht="15.75" customHeight="1" x14ac:dyDescent="0.2">
      <c r="A413" s="13"/>
      <c r="B413" s="10"/>
      <c r="C413" s="10"/>
      <c r="D413" s="10"/>
      <c r="E413" s="6"/>
      <c r="F413" s="6"/>
      <c r="G413" s="10"/>
      <c r="H413" s="10"/>
      <c r="I413" s="10"/>
      <c r="J413" s="10"/>
      <c r="K413" s="10"/>
      <c r="L413" s="10"/>
      <c r="M413" s="10"/>
      <c r="N413" s="10"/>
      <c r="O413" s="7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56"/>
      <c r="AA413" s="56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</row>
    <row r="414" spans="1:41" ht="15.75" customHeight="1" x14ac:dyDescent="0.2">
      <c r="A414" s="13"/>
      <c r="B414" s="10"/>
      <c r="C414" s="10"/>
      <c r="D414" s="10"/>
      <c r="E414" s="6"/>
      <c r="F414" s="6"/>
      <c r="G414" s="10"/>
      <c r="H414" s="10"/>
      <c r="I414" s="10"/>
      <c r="J414" s="10"/>
      <c r="K414" s="10"/>
      <c r="L414" s="10"/>
      <c r="M414" s="10"/>
      <c r="N414" s="10"/>
      <c r="O414" s="7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56"/>
      <c r="AA414" s="56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</row>
    <row r="415" spans="1:41" ht="15.75" customHeight="1" x14ac:dyDescent="0.2">
      <c r="A415" s="13"/>
      <c r="B415" s="10"/>
      <c r="C415" s="10"/>
      <c r="D415" s="10"/>
      <c r="E415" s="6"/>
      <c r="F415" s="6"/>
      <c r="G415" s="10"/>
      <c r="H415" s="10"/>
      <c r="I415" s="10"/>
      <c r="J415" s="10"/>
      <c r="K415" s="10"/>
      <c r="L415" s="10"/>
      <c r="M415" s="10"/>
      <c r="N415" s="10"/>
      <c r="O415" s="7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56"/>
      <c r="AA415" s="56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</row>
    <row r="416" spans="1:41" ht="15.75" customHeight="1" x14ac:dyDescent="0.2">
      <c r="A416" s="13"/>
      <c r="B416" s="10"/>
      <c r="C416" s="10"/>
      <c r="D416" s="10"/>
      <c r="E416" s="6"/>
      <c r="F416" s="6"/>
      <c r="G416" s="10"/>
      <c r="H416" s="10"/>
      <c r="I416" s="10"/>
      <c r="J416" s="10"/>
      <c r="K416" s="10"/>
      <c r="L416" s="10"/>
      <c r="M416" s="10"/>
      <c r="N416" s="10"/>
      <c r="O416" s="7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56"/>
      <c r="AA416" s="56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</row>
    <row r="417" spans="1:41" ht="15.75" customHeight="1" x14ac:dyDescent="0.2">
      <c r="A417" s="13"/>
      <c r="B417" s="10"/>
      <c r="C417" s="10"/>
      <c r="D417" s="10"/>
      <c r="E417" s="6"/>
      <c r="F417" s="6"/>
      <c r="G417" s="10"/>
      <c r="H417" s="10"/>
      <c r="I417" s="10"/>
      <c r="J417" s="10"/>
      <c r="K417" s="10"/>
      <c r="L417" s="10"/>
      <c r="M417" s="10"/>
      <c r="N417" s="10"/>
      <c r="O417" s="7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56"/>
      <c r="AA417" s="56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</row>
    <row r="418" spans="1:41" ht="15.75" customHeight="1" x14ac:dyDescent="0.2">
      <c r="A418" s="13"/>
      <c r="B418" s="10"/>
      <c r="C418" s="10"/>
      <c r="D418" s="10"/>
      <c r="E418" s="6"/>
      <c r="F418" s="6"/>
      <c r="G418" s="10"/>
      <c r="H418" s="10"/>
      <c r="I418" s="10"/>
      <c r="J418" s="10"/>
      <c r="K418" s="10"/>
      <c r="L418" s="10"/>
      <c r="M418" s="10"/>
      <c r="N418" s="10"/>
      <c r="O418" s="7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56"/>
      <c r="AA418" s="56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</row>
    <row r="419" spans="1:41" ht="15.75" customHeight="1" x14ac:dyDescent="0.2">
      <c r="A419" s="13"/>
      <c r="B419" s="10"/>
      <c r="C419" s="10"/>
      <c r="D419" s="10"/>
      <c r="E419" s="6"/>
      <c r="F419" s="6"/>
      <c r="G419" s="10"/>
      <c r="H419" s="10"/>
      <c r="I419" s="10"/>
      <c r="J419" s="10"/>
      <c r="K419" s="10"/>
      <c r="L419" s="10"/>
      <c r="M419" s="10"/>
      <c r="N419" s="10"/>
      <c r="O419" s="7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56"/>
      <c r="AA419" s="56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</row>
    <row r="420" spans="1:41" ht="15.75" customHeight="1" x14ac:dyDescent="0.2">
      <c r="A420" s="13"/>
      <c r="B420" s="10"/>
      <c r="C420" s="10"/>
      <c r="D420" s="10"/>
      <c r="E420" s="6"/>
      <c r="F420" s="6"/>
      <c r="G420" s="10"/>
      <c r="H420" s="10"/>
      <c r="I420" s="10"/>
      <c r="J420" s="10"/>
      <c r="K420" s="10"/>
      <c r="L420" s="10"/>
      <c r="M420" s="10"/>
      <c r="N420" s="10"/>
      <c r="O420" s="7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56"/>
      <c r="AA420" s="56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</row>
    <row r="421" spans="1:41" ht="15.75" customHeight="1" x14ac:dyDescent="0.2">
      <c r="A421" s="13"/>
      <c r="B421" s="10"/>
      <c r="C421" s="10"/>
      <c r="D421" s="10"/>
      <c r="E421" s="6"/>
      <c r="F421" s="6"/>
      <c r="G421" s="10"/>
      <c r="H421" s="10"/>
      <c r="I421" s="10"/>
      <c r="J421" s="10"/>
      <c r="K421" s="10"/>
      <c r="L421" s="10"/>
      <c r="M421" s="10"/>
      <c r="N421" s="10"/>
      <c r="O421" s="7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56"/>
      <c r="AA421" s="56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</row>
    <row r="422" spans="1:41" ht="15.75" customHeight="1" x14ac:dyDescent="0.2">
      <c r="A422" s="13"/>
      <c r="B422" s="10"/>
      <c r="C422" s="10"/>
      <c r="D422" s="10"/>
      <c r="E422" s="6"/>
      <c r="F422" s="6"/>
      <c r="G422" s="10"/>
      <c r="H422" s="10"/>
      <c r="I422" s="10"/>
      <c r="J422" s="10"/>
      <c r="K422" s="10"/>
      <c r="L422" s="10"/>
      <c r="M422" s="10"/>
      <c r="N422" s="10"/>
      <c r="O422" s="7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56"/>
      <c r="AA422" s="56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</row>
    <row r="423" spans="1:41" ht="15.75" customHeight="1" x14ac:dyDescent="0.2">
      <c r="A423" s="13"/>
      <c r="B423" s="10"/>
      <c r="C423" s="10"/>
      <c r="D423" s="10"/>
      <c r="E423" s="6"/>
      <c r="F423" s="6"/>
      <c r="G423" s="10"/>
      <c r="H423" s="10"/>
      <c r="I423" s="10"/>
      <c r="J423" s="10"/>
      <c r="K423" s="10"/>
      <c r="L423" s="10"/>
      <c r="M423" s="10"/>
      <c r="N423" s="10"/>
      <c r="O423" s="7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56"/>
      <c r="AA423" s="56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</row>
    <row r="424" spans="1:41" ht="15.75" customHeight="1" x14ac:dyDescent="0.2">
      <c r="A424" s="13"/>
      <c r="B424" s="10"/>
      <c r="C424" s="10"/>
      <c r="D424" s="10"/>
      <c r="E424" s="6"/>
      <c r="F424" s="6"/>
      <c r="G424" s="10"/>
      <c r="H424" s="10"/>
      <c r="I424" s="10"/>
      <c r="J424" s="10"/>
      <c r="K424" s="10"/>
      <c r="L424" s="10"/>
      <c r="M424" s="10"/>
      <c r="N424" s="10"/>
      <c r="O424" s="7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56"/>
      <c r="AA424" s="56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</row>
    <row r="425" spans="1:41" ht="15.75" customHeight="1" x14ac:dyDescent="0.2">
      <c r="A425" s="13"/>
      <c r="B425" s="10"/>
      <c r="C425" s="10"/>
      <c r="D425" s="10"/>
      <c r="E425" s="6"/>
      <c r="F425" s="6"/>
      <c r="G425" s="10"/>
      <c r="H425" s="10"/>
      <c r="I425" s="10"/>
      <c r="J425" s="10"/>
      <c r="K425" s="10"/>
      <c r="L425" s="10"/>
      <c r="M425" s="10"/>
      <c r="N425" s="10"/>
      <c r="O425" s="7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56"/>
      <c r="AA425" s="56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</row>
    <row r="426" spans="1:41" ht="15.75" customHeight="1" x14ac:dyDescent="0.2">
      <c r="A426" s="13"/>
      <c r="B426" s="10"/>
      <c r="C426" s="10"/>
      <c r="D426" s="10"/>
      <c r="E426" s="6"/>
      <c r="F426" s="6"/>
      <c r="G426" s="10"/>
      <c r="H426" s="10"/>
      <c r="I426" s="10"/>
      <c r="J426" s="10"/>
      <c r="K426" s="10"/>
      <c r="L426" s="10"/>
      <c r="M426" s="10"/>
      <c r="N426" s="10"/>
      <c r="O426" s="7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56"/>
      <c r="AA426" s="56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</row>
    <row r="427" spans="1:41" ht="15.75" customHeight="1" x14ac:dyDescent="0.2">
      <c r="A427" s="13"/>
      <c r="B427" s="10"/>
      <c r="C427" s="10"/>
      <c r="D427" s="10"/>
      <c r="E427" s="6"/>
      <c r="F427" s="6"/>
      <c r="G427" s="10"/>
      <c r="H427" s="10"/>
      <c r="I427" s="10"/>
      <c r="J427" s="10"/>
      <c r="K427" s="10"/>
      <c r="L427" s="10"/>
      <c r="M427" s="10"/>
      <c r="N427" s="10"/>
      <c r="O427" s="7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56"/>
      <c r="AA427" s="56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</row>
    <row r="428" spans="1:41" ht="15.75" customHeight="1" x14ac:dyDescent="0.2">
      <c r="A428" s="13"/>
      <c r="B428" s="10"/>
      <c r="C428" s="10"/>
      <c r="D428" s="10"/>
      <c r="E428" s="6"/>
      <c r="F428" s="6"/>
      <c r="G428" s="10"/>
      <c r="H428" s="10"/>
      <c r="I428" s="10"/>
      <c r="J428" s="10"/>
      <c r="K428" s="10"/>
      <c r="L428" s="10"/>
      <c r="M428" s="10"/>
      <c r="N428" s="10"/>
      <c r="O428" s="7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56"/>
      <c r="AA428" s="56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</row>
    <row r="429" spans="1:41" ht="15.75" customHeight="1" x14ac:dyDescent="0.2">
      <c r="A429" s="13"/>
      <c r="B429" s="10"/>
      <c r="C429" s="10"/>
      <c r="D429" s="10"/>
      <c r="E429" s="6"/>
      <c r="F429" s="6"/>
      <c r="G429" s="10"/>
      <c r="H429" s="10"/>
      <c r="I429" s="10"/>
      <c r="J429" s="10"/>
      <c r="K429" s="10"/>
      <c r="L429" s="10"/>
      <c r="M429" s="10"/>
      <c r="N429" s="10"/>
      <c r="O429" s="7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56"/>
      <c r="AA429" s="56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</row>
    <row r="430" spans="1:41" ht="15.75" customHeight="1" x14ac:dyDescent="0.2">
      <c r="A430" s="13"/>
      <c r="B430" s="10"/>
      <c r="C430" s="10"/>
      <c r="D430" s="10"/>
      <c r="E430" s="6"/>
      <c r="F430" s="6"/>
      <c r="G430" s="10"/>
      <c r="H430" s="10"/>
      <c r="I430" s="10"/>
      <c r="J430" s="10"/>
      <c r="K430" s="10"/>
      <c r="L430" s="10"/>
      <c r="M430" s="10"/>
      <c r="N430" s="10"/>
      <c r="O430" s="7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56"/>
      <c r="AA430" s="56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</row>
    <row r="431" spans="1:41" ht="15.75" customHeight="1" x14ac:dyDescent="0.2">
      <c r="A431" s="13"/>
      <c r="B431" s="10"/>
      <c r="C431" s="10"/>
      <c r="D431" s="10"/>
      <c r="E431" s="6"/>
      <c r="F431" s="6"/>
      <c r="G431" s="10"/>
      <c r="H431" s="10"/>
      <c r="I431" s="10"/>
      <c r="J431" s="10"/>
      <c r="K431" s="10"/>
      <c r="L431" s="10"/>
      <c r="M431" s="10"/>
      <c r="N431" s="10"/>
      <c r="O431" s="7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56"/>
      <c r="AA431" s="56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</row>
    <row r="432" spans="1:41" ht="15.75" customHeight="1" x14ac:dyDescent="0.2">
      <c r="A432" s="13"/>
      <c r="B432" s="10"/>
      <c r="C432" s="10"/>
      <c r="D432" s="10"/>
      <c r="E432" s="6"/>
      <c r="F432" s="6"/>
      <c r="G432" s="10"/>
      <c r="H432" s="10"/>
      <c r="I432" s="10"/>
      <c r="J432" s="10"/>
      <c r="K432" s="10"/>
      <c r="L432" s="10"/>
      <c r="M432" s="10"/>
      <c r="N432" s="10"/>
      <c r="O432" s="7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56"/>
      <c r="AA432" s="56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</row>
    <row r="433" spans="1:41" ht="15.75" customHeight="1" x14ac:dyDescent="0.2">
      <c r="A433" s="13"/>
      <c r="B433" s="10"/>
      <c r="C433" s="10"/>
      <c r="D433" s="10"/>
      <c r="E433" s="6"/>
      <c r="F433" s="6"/>
      <c r="G433" s="10"/>
      <c r="H433" s="10"/>
      <c r="I433" s="10"/>
      <c r="J433" s="10"/>
      <c r="K433" s="10"/>
      <c r="L433" s="10"/>
      <c r="M433" s="10"/>
      <c r="N433" s="10"/>
      <c r="O433" s="7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56"/>
      <c r="AA433" s="56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</row>
    <row r="434" spans="1:41" ht="15.75" customHeight="1" x14ac:dyDescent="0.2">
      <c r="A434" s="13"/>
      <c r="B434" s="10"/>
      <c r="C434" s="10"/>
      <c r="D434" s="10"/>
      <c r="E434" s="6"/>
      <c r="F434" s="6"/>
      <c r="G434" s="10"/>
      <c r="H434" s="10"/>
      <c r="I434" s="10"/>
      <c r="J434" s="10"/>
      <c r="K434" s="10"/>
      <c r="L434" s="10"/>
      <c r="M434" s="10"/>
      <c r="N434" s="10"/>
      <c r="O434" s="7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56"/>
      <c r="AA434" s="56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</row>
    <row r="435" spans="1:41" ht="15.75" customHeight="1" x14ac:dyDescent="0.2">
      <c r="A435" s="13"/>
      <c r="B435" s="10"/>
      <c r="C435" s="10"/>
      <c r="D435" s="10"/>
      <c r="E435" s="6"/>
      <c r="F435" s="6"/>
      <c r="G435" s="10"/>
      <c r="H435" s="10"/>
      <c r="I435" s="10"/>
      <c r="J435" s="10"/>
      <c r="K435" s="10"/>
      <c r="L435" s="10"/>
      <c r="M435" s="10"/>
      <c r="N435" s="10"/>
      <c r="O435" s="7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56"/>
      <c r="AA435" s="56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</row>
    <row r="436" spans="1:41" ht="15.75" customHeight="1" x14ac:dyDescent="0.2">
      <c r="A436" s="13"/>
      <c r="B436" s="10"/>
      <c r="C436" s="10"/>
      <c r="D436" s="10"/>
      <c r="E436" s="6"/>
      <c r="F436" s="6"/>
      <c r="G436" s="10"/>
      <c r="H436" s="10"/>
      <c r="I436" s="10"/>
      <c r="J436" s="10"/>
      <c r="K436" s="10"/>
      <c r="L436" s="10"/>
      <c r="M436" s="10"/>
      <c r="N436" s="10"/>
      <c r="O436" s="7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56"/>
      <c r="AA436" s="56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</row>
    <row r="437" spans="1:41" ht="15.75" customHeight="1" x14ac:dyDescent="0.2">
      <c r="A437" s="13"/>
      <c r="B437" s="10"/>
      <c r="C437" s="10"/>
      <c r="D437" s="10"/>
      <c r="E437" s="6"/>
      <c r="F437" s="6"/>
      <c r="G437" s="10"/>
      <c r="H437" s="10"/>
      <c r="I437" s="10"/>
      <c r="J437" s="10"/>
      <c r="K437" s="10"/>
      <c r="L437" s="10"/>
      <c r="M437" s="10"/>
      <c r="N437" s="10"/>
      <c r="O437" s="7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56"/>
      <c r="AA437" s="56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</row>
    <row r="438" spans="1:41" ht="15.75" customHeight="1" x14ac:dyDescent="0.2">
      <c r="A438" s="13"/>
      <c r="B438" s="10"/>
      <c r="C438" s="10"/>
      <c r="D438" s="10"/>
      <c r="E438" s="6"/>
      <c r="F438" s="6"/>
      <c r="G438" s="10"/>
      <c r="H438" s="10"/>
      <c r="I438" s="10"/>
      <c r="J438" s="10"/>
      <c r="K438" s="10"/>
      <c r="L438" s="10"/>
      <c r="M438" s="10"/>
      <c r="N438" s="10"/>
      <c r="O438" s="7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56"/>
      <c r="AA438" s="56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</row>
    <row r="439" spans="1:41" ht="15.75" customHeight="1" x14ac:dyDescent="0.2">
      <c r="A439" s="13"/>
      <c r="B439" s="10"/>
      <c r="C439" s="10"/>
      <c r="D439" s="10"/>
      <c r="E439" s="6"/>
      <c r="F439" s="6"/>
      <c r="G439" s="10"/>
      <c r="H439" s="10"/>
      <c r="I439" s="10"/>
      <c r="J439" s="10"/>
      <c r="K439" s="10"/>
      <c r="L439" s="10"/>
      <c r="M439" s="10"/>
      <c r="N439" s="10"/>
      <c r="O439" s="7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56"/>
      <c r="AA439" s="56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</row>
    <row r="440" spans="1:41" ht="15.75" customHeight="1" x14ac:dyDescent="0.2">
      <c r="A440" s="13"/>
      <c r="B440" s="10"/>
      <c r="C440" s="10"/>
      <c r="D440" s="10"/>
      <c r="E440" s="6"/>
      <c r="F440" s="6"/>
      <c r="G440" s="10"/>
      <c r="H440" s="10"/>
      <c r="I440" s="10"/>
      <c r="J440" s="10"/>
      <c r="K440" s="10"/>
      <c r="L440" s="10"/>
      <c r="M440" s="10"/>
      <c r="N440" s="10"/>
      <c r="O440" s="7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56"/>
      <c r="AA440" s="56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</row>
    <row r="441" spans="1:41" ht="15.75" customHeight="1" x14ac:dyDescent="0.2">
      <c r="A441" s="13"/>
      <c r="B441" s="10"/>
      <c r="C441" s="10"/>
      <c r="D441" s="10"/>
      <c r="E441" s="6"/>
      <c r="F441" s="6"/>
      <c r="G441" s="10"/>
      <c r="H441" s="10"/>
      <c r="I441" s="10"/>
      <c r="J441" s="10"/>
      <c r="K441" s="10"/>
      <c r="L441" s="10"/>
      <c r="M441" s="10"/>
      <c r="N441" s="10"/>
      <c r="O441" s="7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56"/>
      <c r="AA441" s="56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</row>
    <row r="442" spans="1:41" ht="15.75" customHeight="1" x14ac:dyDescent="0.2">
      <c r="A442" s="13"/>
      <c r="B442" s="10"/>
      <c r="C442" s="10"/>
      <c r="D442" s="10"/>
      <c r="E442" s="6"/>
      <c r="F442" s="6"/>
      <c r="G442" s="10"/>
      <c r="H442" s="10"/>
      <c r="I442" s="10"/>
      <c r="J442" s="10"/>
      <c r="K442" s="10"/>
      <c r="L442" s="10"/>
      <c r="M442" s="10"/>
      <c r="N442" s="10"/>
      <c r="O442" s="7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56"/>
      <c r="AA442" s="56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</row>
    <row r="443" spans="1:41" ht="15.75" customHeight="1" x14ac:dyDescent="0.2">
      <c r="A443" s="13"/>
      <c r="B443" s="10"/>
      <c r="C443" s="10"/>
      <c r="D443" s="10"/>
      <c r="E443" s="6"/>
      <c r="F443" s="6"/>
      <c r="G443" s="10"/>
      <c r="H443" s="10"/>
      <c r="I443" s="10"/>
      <c r="J443" s="10"/>
      <c r="K443" s="10"/>
      <c r="L443" s="10"/>
      <c r="M443" s="10"/>
      <c r="N443" s="10"/>
      <c r="O443" s="7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56"/>
      <c r="AA443" s="56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</row>
    <row r="444" spans="1:41" ht="15.75" customHeight="1" x14ac:dyDescent="0.2">
      <c r="A444" s="13"/>
      <c r="B444" s="10"/>
      <c r="C444" s="10"/>
      <c r="D444" s="10"/>
      <c r="E444" s="6"/>
      <c r="F444" s="6"/>
      <c r="G444" s="10"/>
      <c r="H444" s="10"/>
      <c r="I444" s="10"/>
      <c r="J444" s="10"/>
      <c r="K444" s="10"/>
      <c r="L444" s="10"/>
      <c r="M444" s="10"/>
      <c r="N444" s="10"/>
      <c r="O444" s="7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56"/>
      <c r="AA444" s="56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</row>
    <row r="445" spans="1:41" ht="15.75" customHeight="1" x14ac:dyDescent="0.2">
      <c r="A445" s="13"/>
      <c r="B445" s="10"/>
      <c r="C445" s="10"/>
      <c r="D445" s="10"/>
      <c r="E445" s="6"/>
      <c r="F445" s="6"/>
      <c r="G445" s="10"/>
      <c r="H445" s="10"/>
      <c r="I445" s="10"/>
      <c r="J445" s="10"/>
      <c r="K445" s="10"/>
      <c r="L445" s="10"/>
      <c r="M445" s="10"/>
      <c r="N445" s="10"/>
      <c r="O445" s="7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56"/>
      <c r="AA445" s="56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</row>
    <row r="446" spans="1:41" ht="15.75" customHeight="1" x14ac:dyDescent="0.2">
      <c r="A446" s="13"/>
      <c r="B446" s="10"/>
      <c r="C446" s="10"/>
      <c r="D446" s="10"/>
      <c r="E446" s="6"/>
      <c r="F446" s="6"/>
      <c r="G446" s="10"/>
      <c r="H446" s="10"/>
      <c r="I446" s="10"/>
      <c r="J446" s="10"/>
      <c r="K446" s="10"/>
      <c r="L446" s="10"/>
      <c r="M446" s="10"/>
      <c r="N446" s="10"/>
      <c r="O446" s="7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56"/>
      <c r="AA446" s="56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</row>
    <row r="447" spans="1:41" ht="15.75" customHeight="1" x14ac:dyDescent="0.2">
      <c r="A447" s="13"/>
      <c r="B447" s="10"/>
      <c r="C447" s="10"/>
      <c r="D447" s="10"/>
      <c r="E447" s="6"/>
      <c r="F447" s="6"/>
      <c r="G447" s="10"/>
      <c r="H447" s="10"/>
      <c r="I447" s="10"/>
      <c r="J447" s="10"/>
      <c r="K447" s="10"/>
      <c r="L447" s="10"/>
      <c r="M447" s="10"/>
      <c r="N447" s="10"/>
      <c r="O447" s="7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56"/>
      <c r="AA447" s="56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</row>
    <row r="448" spans="1:41" ht="15.75" customHeight="1" x14ac:dyDescent="0.2">
      <c r="A448" s="13"/>
      <c r="B448" s="10"/>
      <c r="C448" s="10"/>
      <c r="D448" s="10"/>
      <c r="E448" s="6"/>
      <c r="F448" s="6"/>
      <c r="G448" s="10"/>
      <c r="H448" s="10"/>
      <c r="I448" s="10"/>
      <c r="J448" s="10"/>
      <c r="K448" s="10"/>
      <c r="L448" s="10"/>
      <c r="M448" s="10"/>
      <c r="N448" s="10"/>
      <c r="O448" s="7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56"/>
      <c r="AA448" s="56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</row>
    <row r="449" spans="1:41" ht="15.75" customHeight="1" x14ac:dyDescent="0.2">
      <c r="A449" s="13"/>
      <c r="B449" s="10"/>
      <c r="C449" s="10"/>
      <c r="D449" s="10"/>
      <c r="E449" s="6"/>
      <c r="F449" s="6"/>
      <c r="G449" s="10"/>
      <c r="H449" s="10"/>
      <c r="I449" s="10"/>
      <c r="J449" s="10"/>
      <c r="K449" s="10"/>
      <c r="L449" s="10"/>
      <c r="M449" s="10"/>
      <c r="N449" s="10"/>
      <c r="O449" s="7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56"/>
      <c r="AA449" s="56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</row>
    <row r="450" spans="1:41" ht="15.75" customHeight="1" x14ac:dyDescent="0.2">
      <c r="A450" s="13"/>
      <c r="B450" s="10"/>
      <c r="C450" s="10"/>
      <c r="D450" s="10"/>
      <c r="E450" s="6"/>
      <c r="F450" s="6"/>
      <c r="G450" s="10"/>
      <c r="H450" s="10"/>
      <c r="I450" s="10"/>
      <c r="J450" s="10"/>
      <c r="K450" s="10"/>
      <c r="L450" s="10"/>
      <c r="M450" s="10"/>
      <c r="N450" s="10"/>
      <c r="O450" s="7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56"/>
      <c r="AA450" s="56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</row>
    <row r="451" spans="1:41" ht="15.75" customHeight="1" x14ac:dyDescent="0.2">
      <c r="A451" s="13"/>
      <c r="B451" s="10"/>
      <c r="C451" s="10"/>
      <c r="D451" s="10"/>
      <c r="E451" s="6"/>
      <c r="F451" s="6"/>
      <c r="G451" s="10"/>
      <c r="H451" s="10"/>
      <c r="I451" s="10"/>
      <c r="J451" s="10"/>
      <c r="K451" s="10"/>
      <c r="L451" s="10"/>
      <c r="M451" s="10"/>
      <c r="N451" s="10"/>
      <c r="O451" s="7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56"/>
      <c r="AA451" s="56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</row>
    <row r="452" spans="1:41" ht="15.75" customHeight="1" x14ac:dyDescent="0.2">
      <c r="A452" s="13"/>
      <c r="B452" s="10"/>
      <c r="C452" s="10"/>
      <c r="D452" s="10"/>
      <c r="E452" s="6"/>
      <c r="F452" s="6"/>
      <c r="G452" s="10"/>
      <c r="H452" s="10"/>
      <c r="I452" s="10"/>
      <c r="J452" s="10"/>
      <c r="K452" s="10"/>
      <c r="L452" s="10"/>
      <c r="M452" s="10"/>
      <c r="N452" s="10"/>
      <c r="O452" s="7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56"/>
      <c r="AA452" s="56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</row>
    <row r="453" spans="1:41" ht="15.75" customHeight="1" x14ac:dyDescent="0.2">
      <c r="A453" s="13"/>
      <c r="B453" s="10"/>
      <c r="C453" s="10"/>
      <c r="D453" s="10"/>
      <c r="E453" s="6"/>
      <c r="F453" s="6"/>
      <c r="G453" s="10"/>
      <c r="H453" s="10"/>
      <c r="I453" s="10"/>
      <c r="J453" s="10"/>
      <c r="K453" s="10"/>
      <c r="L453" s="10"/>
      <c r="M453" s="10"/>
      <c r="N453" s="10"/>
      <c r="O453" s="7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56"/>
      <c r="AA453" s="56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</row>
    <row r="454" spans="1:41" ht="15.75" customHeight="1" x14ac:dyDescent="0.2">
      <c r="A454" s="13"/>
      <c r="B454" s="10"/>
      <c r="C454" s="10"/>
      <c r="D454" s="10"/>
      <c r="E454" s="6"/>
      <c r="F454" s="6"/>
      <c r="G454" s="10"/>
      <c r="H454" s="10"/>
      <c r="I454" s="10"/>
      <c r="J454" s="10"/>
      <c r="K454" s="10"/>
      <c r="L454" s="10"/>
      <c r="M454" s="10"/>
      <c r="N454" s="10"/>
      <c r="O454" s="7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56"/>
      <c r="AA454" s="56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</row>
    <row r="455" spans="1:41" ht="15.75" customHeight="1" x14ac:dyDescent="0.2">
      <c r="A455" s="13"/>
      <c r="B455" s="10"/>
      <c r="C455" s="10"/>
      <c r="D455" s="10"/>
      <c r="E455" s="6"/>
      <c r="F455" s="6"/>
      <c r="G455" s="10"/>
      <c r="H455" s="10"/>
      <c r="I455" s="10"/>
      <c r="J455" s="10"/>
      <c r="K455" s="10"/>
      <c r="L455" s="10"/>
      <c r="M455" s="10"/>
      <c r="N455" s="10"/>
      <c r="O455" s="7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56"/>
      <c r="AA455" s="56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</row>
    <row r="456" spans="1:41" ht="15.75" customHeight="1" x14ac:dyDescent="0.2">
      <c r="A456" s="13"/>
      <c r="B456" s="10"/>
      <c r="C456" s="10"/>
      <c r="D456" s="10"/>
      <c r="E456" s="6"/>
      <c r="F456" s="6"/>
      <c r="G456" s="10"/>
      <c r="H456" s="10"/>
      <c r="I456" s="10"/>
      <c r="J456" s="10"/>
      <c r="K456" s="10"/>
      <c r="L456" s="10"/>
      <c r="M456" s="10"/>
      <c r="N456" s="10"/>
      <c r="O456" s="7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56"/>
      <c r="AA456" s="56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</row>
    <row r="457" spans="1:41" ht="15.75" customHeight="1" x14ac:dyDescent="0.2">
      <c r="A457" s="13"/>
      <c r="B457" s="10"/>
      <c r="C457" s="10"/>
      <c r="D457" s="10"/>
      <c r="E457" s="6"/>
      <c r="F457" s="6"/>
      <c r="G457" s="10"/>
      <c r="H457" s="10"/>
      <c r="I457" s="10"/>
      <c r="J457" s="10"/>
      <c r="K457" s="10"/>
      <c r="L457" s="10"/>
      <c r="M457" s="10"/>
      <c r="N457" s="10"/>
      <c r="O457" s="7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56"/>
      <c r="AA457" s="56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</row>
    <row r="458" spans="1:41" ht="15.75" customHeight="1" x14ac:dyDescent="0.2">
      <c r="A458" s="13"/>
      <c r="B458" s="10"/>
      <c r="C458" s="10"/>
      <c r="D458" s="10"/>
      <c r="E458" s="6"/>
      <c r="F458" s="6"/>
      <c r="G458" s="10"/>
      <c r="H458" s="10"/>
      <c r="I458" s="10"/>
      <c r="J458" s="10"/>
      <c r="K458" s="10"/>
      <c r="L458" s="10"/>
      <c r="M458" s="10"/>
      <c r="N458" s="10"/>
      <c r="O458" s="7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56"/>
      <c r="AA458" s="56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</row>
    <row r="459" spans="1:41" ht="15.75" customHeight="1" x14ac:dyDescent="0.2">
      <c r="A459" s="13"/>
      <c r="B459" s="10"/>
      <c r="C459" s="10"/>
      <c r="D459" s="10"/>
      <c r="E459" s="6"/>
      <c r="F459" s="6"/>
      <c r="G459" s="10"/>
      <c r="H459" s="10"/>
      <c r="I459" s="10"/>
      <c r="J459" s="10"/>
      <c r="K459" s="10"/>
      <c r="L459" s="10"/>
      <c r="M459" s="10"/>
      <c r="N459" s="10"/>
      <c r="O459" s="7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56"/>
      <c r="AA459" s="56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</row>
    <row r="460" spans="1:41" ht="15.75" customHeight="1" x14ac:dyDescent="0.2">
      <c r="A460" s="13"/>
      <c r="B460" s="10"/>
      <c r="C460" s="10"/>
      <c r="D460" s="10"/>
      <c r="E460" s="6"/>
      <c r="F460" s="6"/>
      <c r="G460" s="10"/>
      <c r="H460" s="10"/>
      <c r="I460" s="10"/>
      <c r="J460" s="10"/>
      <c r="K460" s="10"/>
      <c r="L460" s="10"/>
      <c r="M460" s="10"/>
      <c r="N460" s="10"/>
      <c r="O460" s="7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56"/>
      <c r="AA460" s="56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</row>
    <row r="461" spans="1:41" ht="15.75" customHeight="1" x14ac:dyDescent="0.2">
      <c r="A461" s="13"/>
      <c r="B461" s="10"/>
      <c r="C461" s="10"/>
      <c r="D461" s="10"/>
      <c r="E461" s="6"/>
      <c r="F461" s="6"/>
      <c r="G461" s="10"/>
      <c r="H461" s="10"/>
      <c r="I461" s="10"/>
      <c r="J461" s="10"/>
      <c r="K461" s="10"/>
      <c r="L461" s="10"/>
      <c r="M461" s="10"/>
      <c r="N461" s="10"/>
      <c r="O461" s="7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56"/>
      <c r="AA461" s="56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</row>
    <row r="462" spans="1:41" ht="15.75" customHeight="1" x14ac:dyDescent="0.2">
      <c r="A462" s="13"/>
      <c r="B462" s="10"/>
      <c r="C462" s="10"/>
      <c r="D462" s="10"/>
      <c r="E462" s="6"/>
      <c r="F462" s="6"/>
      <c r="G462" s="10"/>
      <c r="H462" s="10"/>
      <c r="I462" s="10"/>
      <c r="J462" s="10"/>
      <c r="K462" s="10"/>
      <c r="L462" s="10"/>
      <c r="M462" s="10"/>
      <c r="N462" s="10"/>
      <c r="O462" s="7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56"/>
      <c r="AA462" s="56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</row>
    <row r="463" spans="1:41" ht="15.75" customHeight="1" x14ac:dyDescent="0.2">
      <c r="A463" s="13"/>
      <c r="B463" s="10"/>
      <c r="C463" s="10"/>
      <c r="D463" s="10"/>
      <c r="E463" s="6"/>
      <c r="F463" s="6"/>
      <c r="G463" s="10"/>
      <c r="H463" s="10"/>
      <c r="I463" s="10"/>
      <c r="J463" s="10"/>
      <c r="K463" s="10"/>
      <c r="L463" s="10"/>
      <c r="M463" s="10"/>
      <c r="N463" s="10"/>
      <c r="O463" s="7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56"/>
      <c r="AA463" s="56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</row>
    <row r="464" spans="1:41" ht="15.75" customHeight="1" x14ac:dyDescent="0.2">
      <c r="A464" s="13"/>
      <c r="B464" s="10"/>
      <c r="C464" s="10"/>
      <c r="D464" s="10"/>
      <c r="E464" s="6"/>
      <c r="F464" s="6"/>
      <c r="G464" s="10"/>
      <c r="H464" s="10"/>
      <c r="I464" s="10"/>
      <c r="J464" s="10"/>
      <c r="K464" s="10"/>
      <c r="L464" s="10"/>
      <c r="M464" s="10"/>
      <c r="N464" s="10"/>
      <c r="O464" s="7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56"/>
      <c r="AA464" s="56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</row>
    <row r="465" spans="1:41" ht="15.75" customHeight="1" x14ac:dyDescent="0.2">
      <c r="A465" s="13"/>
      <c r="B465" s="10"/>
      <c r="C465" s="10"/>
      <c r="D465" s="10"/>
      <c r="E465" s="6"/>
      <c r="F465" s="6"/>
      <c r="G465" s="10"/>
      <c r="H465" s="10"/>
      <c r="I465" s="10"/>
      <c r="J465" s="10"/>
      <c r="K465" s="10"/>
      <c r="L465" s="10"/>
      <c r="M465" s="10"/>
      <c r="N465" s="10"/>
      <c r="O465" s="7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56"/>
      <c r="AA465" s="56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</row>
    <row r="466" spans="1:41" ht="15.75" customHeight="1" x14ac:dyDescent="0.2">
      <c r="A466" s="13"/>
      <c r="B466" s="10"/>
      <c r="C466" s="10"/>
      <c r="D466" s="10"/>
      <c r="E466" s="6"/>
      <c r="F466" s="6"/>
      <c r="G466" s="10"/>
      <c r="H466" s="10"/>
      <c r="I466" s="10"/>
      <c r="J466" s="10"/>
      <c r="K466" s="10"/>
      <c r="L466" s="10"/>
      <c r="M466" s="10"/>
      <c r="N466" s="10"/>
      <c r="O466" s="7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56"/>
      <c r="AA466" s="56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</row>
    <row r="467" spans="1:41" ht="15.75" customHeight="1" x14ac:dyDescent="0.2">
      <c r="A467" s="13"/>
      <c r="B467" s="10"/>
      <c r="C467" s="10"/>
      <c r="D467" s="10"/>
      <c r="E467" s="6"/>
      <c r="F467" s="6"/>
      <c r="G467" s="10"/>
      <c r="H467" s="10"/>
      <c r="I467" s="10"/>
      <c r="J467" s="10"/>
      <c r="K467" s="10"/>
      <c r="L467" s="10"/>
      <c r="M467" s="10"/>
      <c r="N467" s="10"/>
      <c r="O467" s="7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56"/>
      <c r="AA467" s="56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</row>
    <row r="468" spans="1:41" ht="15.75" customHeight="1" x14ac:dyDescent="0.2">
      <c r="A468" s="13"/>
      <c r="B468" s="10"/>
      <c r="C468" s="10"/>
      <c r="D468" s="10"/>
      <c r="E468" s="6"/>
      <c r="F468" s="6"/>
      <c r="G468" s="10"/>
      <c r="H468" s="10"/>
      <c r="I468" s="10"/>
      <c r="J468" s="10"/>
      <c r="K468" s="10"/>
      <c r="L468" s="10"/>
      <c r="M468" s="10"/>
      <c r="N468" s="10"/>
      <c r="O468" s="7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56"/>
      <c r="AA468" s="56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</row>
    <row r="469" spans="1:41" ht="15.75" customHeight="1" x14ac:dyDescent="0.2">
      <c r="A469" s="13"/>
      <c r="B469" s="10"/>
      <c r="C469" s="10"/>
      <c r="D469" s="10"/>
      <c r="E469" s="6"/>
      <c r="F469" s="6"/>
      <c r="G469" s="10"/>
      <c r="H469" s="10"/>
      <c r="I469" s="10"/>
      <c r="J469" s="10"/>
      <c r="K469" s="10"/>
      <c r="L469" s="10"/>
      <c r="M469" s="10"/>
      <c r="N469" s="10"/>
      <c r="O469" s="7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56"/>
      <c r="AA469" s="56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</row>
    <row r="470" spans="1:41" ht="15.75" customHeight="1" x14ac:dyDescent="0.2">
      <c r="A470" s="13"/>
      <c r="B470" s="10"/>
      <c r="C470" s="10"/>
      <c r="D470" s="10"/>
      <c r="E470" s="6"/>
      <c r="F470" s="6"/>
      <c r="G470" s="10"/>
      <c r="H470" s="10"/>
      <c r="I470" s="10"/>
      <c r="J470" s="10"/>
      <c r="K470" s="10"/>
      <c r="L470" s="10"/>
      <c r="M470" s="10"/>
      <c r="N470" s="10"/>
      <c r="O470" s="7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56"/>
      <c r="AA470" s="56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</row>
    <row r="471" spans="1:41" ht="15.75" customHeight="1" x14ac:dyDescent="0.2">
      <c r="A471" s="13"/>
      <c r="B471" s="10"/>
      <c r="C471" s="10"/>
      <c r="D471" s="10"/>
      <c r="E471" s="6"/>
      <c r="F471" s="6"/>
      <c r="G471" s="10"/>
      <c r="H471" s="10"/>
      <c r="I471" s="10"/>
      <c r="J471" s="10"/>
      <c r="K471" s="10"/>
      <c r="L471" s="10"/>
      <c r="M471" s="10"/>
      <c r="N471" s="10"/>
      <c r="O471" s="7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56"/>
      <c r="AA471" s="56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</row>
    <row r="472" spans="1:41" ht="15.75" customHeight="1" x14ac:dyDescent="0.2">
      <c r="A472" s="13"/>
      <c r="B472" s="10"/>
      <c r="C472" s="10"/>
      <c r="D472" s="10"/>
      <c r="E472" s="6"/>
      <c r="F472" s="6"/>
      <c r="G472" s="10"/>
      <c r="H472" s="10"/>
      <c r="I472" s="10"/>
      <c r="J472" s="10"/>
      <c r="K472" s="10"/>
      <c r="L472" s="10"/>
      <c r="M472" s="10"/>
      <c r="N472" s="10"/>
      <c r="O472" s="7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56"/>
      <c r="AA472" s="56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</row>
    <row r="473" spans="1:41" ht="15.75" customHeight="1" x14ac:dyDescent="0.2">
      <c r="A473" s="13"/>
      <c r="B473" s="10"/>
      <c r="C473" s="10"/>
      <c r="D473" s="10"/>
      <c r="E473" s="6"/>
      <c r="F473" s="6"/>
      <c r="G473" s="10"/>
      <c r="H473" s="10"/>
      <c r="I473" s="10"/>
      <c r="J473" s="10"/>
      <c r="K473" s="10"/>
      <c r="L473" s="10"/>
      <c r="M473" s="10"/>
      <c r="N473" s="10"/>
      <c r="O473" s="7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56"/>
      <c r="AA473" s="56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</row>
    <row r="474" spans="1:41" ht="15.75" customHeight="1" x14ac:dyDescent="0.2">
      <c r="A474" s="13"/>
      <c r="B474" s="10"/>
      <c r="C474" s="10"/>
      <c r="D474" s="10"/>
      <c r="E474" s="6"/>
      <c r="F474" s="6"/>
      <c r="G474" s="10"/>
      <c r="H474" s="10"/>
      <c r="I474" s="10"/>
      <c r="J474" s="10"/>
      <c r="K474" s="10"/>
      <c r="L474" s="10"/>
      <c r="M474" s="10"/>
      <c r="N474" s="10"/>
      <c r="O474" s="7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56"/>
      <c r="AA474" s="56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</row>
    <row r="475" spans="1:41" ht="15.75" customHeight="1" x14ac:dyDescent="0.2">
      <c r="A475" s="13"/>
      <c r="B475" s="10"/>
      <c r="C475" s="10"/>
      <c r="D475" s="10"/>
      <c r="E475" s="6"/>
      <c r="F475" s="6"/>
      <c r="G475" s="10"/>
      <c r="H475" s="10"/>
      <c r="I475" s="10"/>
      <c r="J475" s="10"/>
      <c r="K475" s="10"/>
      <c r="L475" s="10"/>
      <c r="M475" s="10"/>
      <c r="N475" s="10"/>
      <c r="O475" s="7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56"/>
      <c r="AA475" s="56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</row>
    <row r="476" spans="1:41" ht="15.75" customHeight="1" x14ac:dyDescent="0.2">
      <c r="A476" s="13"/>
      <c r="B476" s="10"/>
      <c r="C476" s="10"/>
      <c r="D476" s="10"/>
      <c r="E476" s="6"/>
      <c r="F476" s="6"/>
      <c r="G476" s="10"/>
      <c r="H476" s="10"/>
      <c r="I476" s="10"/>
      <c r="J476" s="10"/>
      <c r="K476" s="10"/>
      <c r="L476" s="10"/>
      <c r="M476" s="10"/>
      <c r="N476" s="10"/>
      <c r="O476" s="7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56"/>
      <c r="AA476" s="56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</row>
    <row r="477" spans="1:41" ht="15.75" customHeight="1" x14ac:dyDescent="0.2">
      <c r="A477" s="13"/>
      <c r="B477" s="10"/>
      <c r="C477" s="10"/>
      <c r="D477" s="10"/>
      <c r="E477" s="6"/>
      <c r="F477" s="6"/>
      <c r="G477" s="10"/>
      <c r="H477" s="10"/>
      <c r="I477" s="10"/>
      <c r="J477" s="10"/>
      <c r="K477" s="10"/>
      <c r="L477" s="10"/>
      <c r="M477" s="10"/>
      <c r="N477" s="10"/>
      <c r="O477" s="7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56"/>
      <c r="AA477" s="56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</row>
    <row r="478" spans="1:41" ht="15.75" customHeight="1" x14ac:dyDescent="0.2">
      <c r="A478" s="13"/>
      <c r="B478" s="10"/>
      <c r="C478" s="10"/>
      <c r="D478" s="10"/>
      <c r="E478" s="6"/>
      <c r="F478" s="6"/>
      <c r="G478" s="10"/>
      <c r="H478" s="10"/>
      <c r="I478" s="10"/>
      <c r="J478" s="10"/>
      <c r="K478" s="10"/>
      <c r="L478" s="10"/>
      <c r="M478" s="10"/>
      <c r="N478" s="10"/>
      <c r="O478" s="7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56"/>
      <c r="AA478" s="56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</row>
    <row r="479" spans="1:41" ht="15.75" customHeight="1" x14ac:dyDescent="0.2">
      <c r="A479" s="13"/>
      <c r="B479" s="10"/>
      <c r="C479" s="10"/>
      <c r="D479" s="10"/>
      <c r="E479" s="6"/>
      <c r="F479" s="6"/>
      <c r="G479" s="10"/>
      <c r="H479" s="10"/>
      <c r="I479" s="10"/>
      <c r="J479" s="10"/>
      <c r="K479" s="10"/>
      <c r="L479" s="10"/>
      <c r="M479" s="10"/>
      <c r="N479" s="10"/>
      <c r="O479" s="7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56"/>
      <c r="AA479" s="56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</row>
    <row r="480" spans="1:41" ht="15.75" customHeight="1" x14ac:dyDescent="0.2">
      <c r="A480" s="13"/>
      <c r="B480" s="10"/>
      <c r="C480" s="10"/>
      <c r="D480" s="10"/>
      <c r="E480" s="6"/>
      <c r="F480" s="6"/>
      <c r="G480" s="10"/>
      <c r="H480" s="10"/>
      <c r="I480" s="10"/>
      <c r="J480" s="10"/>
      <c r="K480" s="10"/>
      <c r="L480" s="10"/>
      <c r="M480" s="10"/>
      <c r="N480" s="10"/>
      <c r="O480" s="7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56"/>
      <c r="AA480" s="56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</row>
    <row r="481" spans="1:41" ht="15.75" customHeight="1" x14ac:dyDescent="0.2">
      <c r="A481" s="13"/>
      <c r="B481" s="10"/>
      <c r="C481" s="10"/>
      <c r="D481" s="10"/>
      <c r="E481" s="6"/>
      <c r="F481" s="6"/>
      <c r="G481" s="10"/>
      <c r="H481" s="10"/>
      <c r="I481" s="10"/>
      <c r="J481" s="10"/>
      <c r="K481" s="10"/>
      <c r="L481" s="10"/>
      <c r="M481" s="10"/>
      <c r="N481" s="10"/>
      <c r="O481" s="7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56"/>
      <c r="AA481" s="56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</row>
    <row r="482" spans="1:41" ht="15.75" customHeight="1" x14ac:dyDescent="0.2">
      <c r="A482" s="13"/>
      <c r="B482" s="10"/>
      <c r="C482" s="10"/>
      <c r="D482" s="10"/>
      <c r="E482" s="6"/>
      <c r="F482" s="6"/>
      <c r="G482" s="10"/>
      <c r="H482" s="10"/>
      <c r="I482" s="10"/>
      <c r="J482" s="10"/>
      <c r="K482" s="10"/>
      <c r="L482" s="10"/>
      <c r="M482" s="10"/>
      <c r="N482" s="10"/>
      <c r="O482" s="7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56"/>
      <c r="AA482" s="56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</row>
    <row r="483" spans="1:41" ht="15.75" customHeight="1" x14ac:dyDescent="0.2">
      <c r="A483" s="13"/>
      <c r="B483" s="10"/>
      <c r="C483" s="10"/>
      <c r="D483" s="10"/>
      <c r="E483" s="6"/>
      <c r="F483" s="6"/>
      <c r="G483" s="10"/>
      <c r="H483" s="10"/>
      <c r="I483" s="10"/>
      <c r="J483" s="10"/>
      <c r="K483" s="10"/>
      <c r="L483" s="10"/>
      <c r="M483" s="10"/>
      <c r="N483" s="10"/>
      <c r="O483" s="7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56"/>
      <c r="AA483" s="56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</row>
    <row r="484" spans="1:41" ht="15.75" customHeight="1" x14ac:dyDescent="0.2">
      <c r="A484" s="13"/>
      <c r="B484" s="10"/>
      <c r="C484" s="10"/>
      <c r="D484" s="10"/>
      <c r="E484" s="6"/>
      <c r="F484" s="6"/>
      <c r="G484" s="10"/>
      <c r="H484" s="10"/>
      <c r="I484" s="10"/>
      <c r="J484" s="10"/>
      <c r="K484" s="10"/>
      <c r="L484" s="10"/>
      <c r="M484" s="10"/>
      <c r="N484" s="10"/>
      <c r="O484" s="7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56"/>
      <c r="AA484" s="56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</row>
    <row r="485" spans="1:41" ht="15.75" customHeight="1" x14ac:dyDescent="0.2">
      <c r="A485" s="13"/>
      <c r="B485" s="10"/>
      <c r="C485" s="10"/>
      <c r="D485" s="10"/>
      <c r="E485" s="6"/>
      <c r="F485" s="6"/>
      <c r="G485" s="10"/>
      <c r="H485" s="10"/>
      <c r="I485" s="10"/>
      <c r="J485" s="10"/>
      <c r="K485" s="10"/>
      <c r="L485" s="10"/>
      <c r="M485" s="10"/>
      <c r="N485" s="10"/>
      <c r="O485" s="7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56"/>
      <c r="AA485" s="56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</row>
    <row r="486" spans="1:41" ht="15.75" customHeight="1" x14ac:dyDescent="0.2">
      <c r="A486" s="13"/>
      <c r="B486" s="10"/>
      <c r="C486" s="10"/>
      <c r="D486" s="10"/>
      <c r="E486" s="6"/>
      <c r="F486" s="6"/>
      <c r="G486" s="10"/>
      <c r="H486" s="10"/>
      <c r="I486" s="10"/>
      <c r="J486" s="10"/>
      <c r="K486" s="10"/>
      <c r="L486" s="10"/>
      <c r="M486" s="10"/>
      <c r="N486" s="10"/>
      <c r="O486" s="7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56"/>
      <c r="AA486" s="56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</row>
    <row r="487" spans="1:41" ht="15.75" customHeight="1" x14ac:dyDescent="0.2">
      <c r="A487" s="13"/>
      <c r="B487" s="10"/>
      <c r="C487" s="10"/>
      <c r="D487" s="10"/>
      <c r="E487" s="6"/>
      <c r="F487" s="6"/>
      <c r="G487" s="10"/>
      <c r="H487" s="10"/>
      <c r="I487" s="10"/>
      <c r="J487" s="10"/>
      <c r="K487" s="10"/>
      <c r="L487" s="10"/>
      <c r="M487" s="10"/>
      <c r="N487" s="10"/>
      <c r="O487" s="7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56"/>
      <c r="AA487" s="56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</row>
    <row r="488" spans="1:41" ht="15.75" customHeight="1" x14ac:dyDescent="0.2">
      <c r="A488" s="13"/>
      <c r="B488" s="10"/>
      <c r="C488" s="10"/>
      <c r="D488" s="10"/>
      <c r="E488" s="6"/>
      <c r="F488" s="6"/>
      <c r="G488" s="10"/>
      <c r="H488" s="10"/>
      <c r="I488" s="10"/>
      <c r="J488" s="10"/>
      <c r="K488" s="10"/>
      <c r="L488" s="10"/>
      <c r="M488" s="10"/>
      <c r="N488" s="10"/>
      <c r="O488" s="7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56"/>
      <c r="AA488" s="56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</row>
    <row r="489" spans="1:41" ht="15.75" customHeight="1" x14ac:dyDescent="0.2">
      <c r="A489" s="13"/>
      <c r="B489" s="10"/>
      <c r="C489" s="10"/>
      <c r="D489" s="10"/>
      <c r="E489" s="6"/>
      <c r="F489" s="6"/>
      <c r="G489" s="10"/>
      <c r="H489" s="10"/>
      <c r="I489" s="10"/>
      <c r="J489" s="10"/>
      <c r="K489" s="10"/>
      <c r="L489" s="10"/>
      <c r="M489" s="10"/>
      <c r="N489" s="10"/>
      <c r="O489" s="7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56"/>
      <c r="AA489" s="56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</row>
    <row r="490" spans="1:41" ht="15.75" customHeight="1" x14ac:dyDescent="0.2">
      <c r="A490" s="13"/>
      <c r="B490" s="10"/>
      <c r="C490" s="10"/>
      <c r="D490" s="10"/>
      <c r="E490" s="6"/>
      <c r="F490" s="6"/>
      <c r="G490" s="10"/>
      <c r="H490" s="10"/>
      <c r="I490" s="10"/>
      <c r="J490" s="10"/>
      <c r="K490" s="10"/>
      <c r="L490" s="10"/>
      <c r="M490" s="10"/>
      <c r="N490" s="10"/>
      <c r="O490" s="7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56"/>
      <c r="AA490" s="56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</row>
    <row r="491" spans="1:41" ht="15.75" customHeight="1" x14ac:dyDescent="0.2">
      <c r="A491" s="13"/>
      <c r="B491" s="10"/>
      <c r="C491" s="10"/>
      <c r="D491" s="10"/>
      <c r="E491" s="6"/>
      <c r="F491" s="6"/>
      <c r="G491" s="10"/>
      <c r="H491" s="10"/>
      <c r="I491" s="10"/>
      <c r="J491" s="10"/>
      <c r="K491" s="10"/>
      <c r="L491" s="10"/>
      <c r="M491" s="10"/>
      <c r="N491" s="10"/>
      <c r="O491" s="7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56"/>
      <c r="AA491" s="56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</row>
    <row r="492" spans="1:41" ht="15.75" customHeight="1" x14ac:dyDescent="0.2">
      <c r="A492" s="13"/>
      <c r="B492" s="10"/>
      <c r="C492" s="10"/>
      <c r="D492" s="10"/>
      <c r="E492" s="6"/>
      <c r="F492" s="6"/>
      <c r="G492" s="10"/>
      <c r="H492" s="10"/>
      <c r="I492" s="10"/>
      <c r="J492" s="10"/>
      <c r="K492" s="10"/>
      <c r="L492" s="10"/>
      <c r="M492" s="10"/>
      <c r="N492" s="10"/>
      <c r="O492" s="7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56"/>
      <c r="AA492" s="56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</row>
    <row r="493" spans="1:41" ht="15.75" customHeight="1" x14ac:dyDescent="0.2">
      <c r="A493" s="13"/>
      <c r="B493" s="10"/>
      <c r="C493" s="10"/>
      <c r="D493" s="10"/>
      <c r="E493" s="6"/>
      <c r="F493" s="6"/>
      <c r="G493" s="10"/>
      <c r="H493" s="10"/>
      <c r="I493" s="10"/>
      <c r="J493" s="10"/>
      <c r="K493" s="10"/>
      <c r="L493" s="10"/>
      <c r="M493" s="10"/>
      <c r="N493" s="10"/>
      <c r="O493" s="7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56"/>
      <c r="AA493" s="56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</row>
    <row r="494" spans="1:41" ht="15.75" customHeight="1" x14ac:dyDescent="0.2">
      <c r="A494" s="13"/>
      <c r="B494" s="10"/>
      <c r="C494" s="10"/>
      <c r="D494" s="10"/>
      <c r="E494" s="6"/>
      <c r="F494" s="6"/>
      <c r="G494" s="10"/>
      <c r="H494" s="10"/>
      <c r="I494" s="10"/>
      <c r="J494" s="10"/>
      <c r="K494" s="10"/>
      <c r="L494" s="10"/>
      <c r="M494" s="10"/>
      <c r="N494" s="10"/>
      <c r="O494" s="7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56"/>
      <c r="AA494" s="56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</row>
    <row r="495" spans="1:41" ht="15.75" customHeight="1" x14ac:dyDescent="0.2">
      <c r="A495" s="13"/>
      <c r="B495" s="10"/>
      <c r="C495" s="10"/>
      <c r="D495" s="10"/>
      <c r="E495" s="6"/>
      <c r="F495" s="6"/>
      <c r="G495" s="10"/>
      <c r="H495" s="10"/>
      <c r="I495" s="10"/>
      <c r="J495" s="10"/>
      <c r="K495" s="10"/>
      <c r="L495" s="10"/>
      <c r="M495" s="10"/>
      <c r="N495" s="10"/>
      <c r="O495" s="7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56"/>
      <c r="AA495" s="56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</row>
    <row r="496" spans="1:41" ht="15.75" customHeight="1" x14ac:dyDescent="0.2">
      <c r="A496" s="13"/>
      <c r="B496" s="10"/>
      <c r="C496" s="10"/>
      <c r="D496" s="10"/>
      <c r="E496" s="6"/>
      <c r="F496" s="6"/>
      <c r="G496" s="10"/>
      <c r="H496" s="10"/>
      <c r="I496" s="10"/>
      <c r="J496" s="10"/>
      <c r="K496" s="10"/>
      <c r="L496" s="10"/>
      <c r="M496" s="10"/>
      <c r="N496" s="10"/>
      <c r="O496" s="7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56"/>
      <c r="AA496" s="56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</row>
    <row r="497" spans="1:41" ht="15.75" customHeight="1" x14ac:dyDescent="0.2">
      <c r="A497" s="13"/>
      <c r="B497" s="10"/>
      <c r="C497" s="10"/>
      <c r="D497" s="10"/>
      <c r="E497" s="6"/>
      <c r="F497" s="6"/>
      <c r="G497" s="10"/>
      <c r="H497" s="10"/>
      <c r="I497" s="10"/>
      <c r="J497" s="10"/>
      <c r="K497" s="10"/>
      <c r="L497" s="10"/>
      <c r="M497" s="10"/>
      <c r="N497" s="10"/>
      <c r="O497" s="7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56"/>
      <c r="AA497" s="56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</row>
    <row r="498" spans="1:41" ht="15.75" customHeight="1" x14ac:dyDescent="0.2">
      <c r="A498" s="13"/>
      <c r="B498" s="10"/>
      <c r="C498" s="10"/>
      <c r="D498" s="10"/>
      <c r="E498" s="6"/>
      <c r="F498" s="6"/>
      <c r="G498" s="10"/>
      <c r="H498" s="10"/>
      <c r="I498" s="10"/>
      <c r="J498" s="10"/>
      <c r="K498" s="10"/>
      <c r="L498" s="10"/>
      <c r="M498" s="10"/>
      <c r="N498" s="10"/>
      <c r="O498" s="7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56"/>
      <c r="AA498" s="56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</row>
    <row r="499" spans="1:41" ht="15.75" customHeight="1" x14ac:dyDescent="0.2">
      <c r="A499" s="13"/>
      <c r="B499" s="10"/>
      <c r="C499" s="10"/>
      <c r="D499" s="10"/>
      <c r="E499" s="6"/>
      <c r="F499" s="6"/>
      <c r="G499" s="10"/>
      <c r="H499" s="10"/>
      <c r="I499" s="10"/>
      <c r="J499" s="10"/>
      <c r="K499" s="10"/>
      <c r="L499" s="10"/>
      <c r="M499" s="10"/>
      <c r="N499" s="10"/>
      <c r="O499" s="7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56"/>
      <c r="AA499" s="56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</row>
    <row r="500" spans="1:41" ht="15.75" customHeight="1" x14ac:dyDescent="0.2">
      <c r="A500" s="13"/>
      <c r="B500" s="10"/>
      <c r="C500" s="10"/>
      <c r="D500" s="10"/>
      <c r="E500" s="6"/>
      <c r="F500" s="6"/>
      <c r="G500" s="10"/>
      <c r="H500" s="10"/>
      <c r="I500" s="10"/>
      <c r="J500" s="10"/>
      <c r="K500" s="10"/>
      <c r="L500" s="10"/>
      <c r="M500" s="10"/>
      <c r="N500" s="10"/>
      <c r="O500" s="7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56"/>
      <c r="AA500" s="56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</row>
    <row r="501" spans="1:41" ht="15.75" customHeight="1" x14ac:dyDescent="0.2">
      <c r="A501" s="13"/>
      <c r="B501" s="10"/>
      <c r="C501" s="10"/>
      <c r="D501" s="10"/>
      <c r="E501" s="6"/>
      <c r="F501" s="6"/>
      <c r="G501" s="10"/>
      <c r="H501" s="10"/>
      <c r="I501" s="10"/>
      <c r="J501" s="10"/>
      <c r="K501" s="10"/>
      <c r="L501" s="10"/>
      <c r="M501" s="10"/>
      <c r="N501" s="10"/>
      <c r="O501" s="7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56"/>
      <c r="AA501" s="56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</row>
    <row r="502" spans="1:41" ht="15.75" customHeight="1" x14ac:dyDescent="0.2">
      <c r="A502" s="13"/>
      <c r="B502" s="10"/>
      <c r="C502" s="10"/>
      <c r="D502" s="10"/>
      <c r="E502" s="6"/>
      <c r="F502" s="6"/>
      <c r="G502" s="10"/>
      <c r="H502" s="10"/>
      <c r="I502" s="10"/>
      <c r="J502" s="10"/>
      <c r="K502" s="10"/>
      <c r="L502" s="10"/>
      <c r="M502" s="10"/>
      <c r="N502" s="10"/>
      <c r="O502" s="7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56"/>
      <c r="AA502" s="56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</row>
    <row r="503" spans="1:41" ht="15.75" customHeight="1" x14ac:dyDescent="0.2">
      <c r="A503" s="13"/>
      <c r="B503" s="10"/>
      <c r="C503" s="10"/>
      <c r="D503" s="10"/>
      <c r="E503" s="6"/>
      <c r="F503" s="6"/>
      <c r="G503" s="10"/>
      <c r="H503" s="10"/>
      <c r="I503" s="10"/>
      <c r="J503" s="10"/>
      <c r="K503" s="10"/>
      <c r="L503" s="10"/>
      <c r="M503" s="10"/>
      <c r="N503" s="10"/>
      <c r="O503" s="7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56"/>
      <c r="AA503" s="56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</row>
    <row r="504" spans="1:41" ht="15.75" customHeight="1" x14ac:dyDescent="0.2">
      <c r="A504" s="13"/>
      <c r="B504" s="10"/>
      <c r="C504" s="10"/>
      <c r="D504" s="10"/>
      <c r="E504" s="6"/>
      <c r="F504" s="6"/>
      <c r="G504" s="10"/>
      <c r="H504" s="10"/>
      <c r="I504" s="10"/>
      <c r="J504" s="10"/>
      <c r="K504" s="10"/>
      <c r="L504" s="10"/>
      <c r="M504" s="10"/>
      <c r="N504" s="10"/>
      <c r="O504" s="7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56"/>
      <c r="AA504" s="56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</row>
    <row r="505" spans="1:41" ht="15.75" customHeight="1" x14ac:dyDescent="0.2">
      <c r="A505" s="13"/>
      <c r="B505" s="10"/>
      <c r="C505" s="10"/>
      <c r="D505" s="10"/>
      <c r="E505" s="6"/>
      <c r="F505" s="6"/>
      <c r="G505" s="10"/>
      <c r="H505" s="10"/>
      <c r="I505" s="10"/>
      <c r="J505" s="10"/>
      <c r="K505" s="10"/>
      <c r="L505" s="10"/>
      <c r="M505" s="10"/>
      <c r="N505" s="10"/>
      <c r="O505" s="7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56"/>
      <c r="AA505" s="56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</row>
    <row r="506" spans="1:41" ht="15.75" customHeight="1" x14ac:dyDescent="0.2">
      <c r="A506" s="13"/>
      <c r="B506" s="10"/>
      <c r="C506" s="10"/>
      <c r="D506" s="10"/>
      <c r="E506" s="6"/>
      <c r="F506" s="6"/>
      <c r="G506" s="10"/>
      <c r="H506" s="10"/>
      <c r="I506" s="10"/>
      <c r="J506" s="10"/>
      <c r="K506" s="10"/>
      <c r="L506" s="10"/>
      <c r="M506" s="10"/>
      <c r="N506" s="10"/>
      <c r="O506" s="7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56"/>
      <c r="AA506" s="56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</row>
    <row r="507" spans="1:41" ht="15.75" customHeight="1" x14ac:dyDescent="0.2">
      <c r="A507" s="13"/>
      <c r="B507" s="10"/>
      <c r="C507" s="10"/>
      <c r="D507" s="10"/>
      <c r="E507" s="6"/>
      <c r="F507" s="6"/>
      <c r="G507" s="10"/>
      <c r="H507" s="10"/>
      <c r="I507" s="10"/>
      <c r="J507" s="10"/>
      <c r="K507" s="10"/>
      <c r="L507" s="10"/>
      <c r="M507" s="10"/>
      <c r="N507" s="10"/>
      <c r="O507" s="7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56"/>
      <c r="AA507" s="56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</row>
    <row r="508" spans="1:41" ht="15.75" customHeight="1" x14ac:dyDescent="0.2">
      <c r="A508" s="13"/>
      <c r="B508" s="10"/>
      <c r="C508" s="10"/>
      <c r="D508" s="10"/>
      <c r="E508" s="6"/>
      <c r="F508" s="6"/>
      <c r="G508" s="10"/>
      <c r="H508" s="10"/>
      <c r="I508" s="10"/>
      <c r="J508" s="10"/>
      <c r="K508" s="10"/>
      <c r="L508" s="10"/>
      <c r="M508" s="10"/>
      <c r="N508" s="10"/>
      <c r="O508" s="7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56"/>
      <c r="AA508" s="56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</row>
    <row r="509" spans="1:41" ht="15.75" customHeight="1" x14ac:dyDescent="0.2">
      <c r="A509" s="13"/>
      <c r="B509" s="10"/>
      <c r="C509" s="10"/>
      <c r="D509" s="10"/>
      <c r="E509" s="6"/>
      <c r="F509" s="6"/>
      <c r="G509" s="10"/>
      <c r="H509" s="10"/>
      <c r="I509" s="10"/>
      <c r="J509" s="10"/>
      <c r="K509" s="10"/>
      <c r="L509" s="10"/>
      <c r="M509" s="10"/>
      <c r="N509" s="10"/>
      <c r="O509" s="7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56"/>
      <c r="AA509" s="56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</row>
    <row r="510" spans="1:41" ht="15.75" customHeight="1" x14ac:dyDescent="0.2">
      <c r="A510" s="13"/>
      <c r="B510" s="10"/>
      <c r="C510" s="10"/>
      <c r="D510" s="10"/>
      <c r="E510" s="6"/>
      <c r="F510" s="6"/>
      <c r="G510" s="10"/>
      <c r="H510" s="10"/>
      <c r="I510" s="10"/>
      <c r="J510" s="10"/>
      <c r="K510" s="10"/>
      <c r="L510" s="10"/>
      <c r="M510" s="10"/>
      <c r="N510" s="10"/>
      <c r="O510" s="7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56"/>
      <c r="AA510" s="56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</row>
    <row r="511" spans="1:41" ht="15.75" customHeight="1" x14ac:dyDescent="0.2">
      <c r="A511" s="13"/>
      <c r="B511" s="10"/>
      <c r="C511" s="10"/>
      <c r="D511" s="10"/>
      <c r="E511" s="6"/>
      <c r="F511" s="6"/>
      <c r="G511" s="10"/>
      <c r="H511" s="10"/>
      <c r="I511" s="10"/>
      <c r="J511" s="10"/>
      <c r="K511" s="10"/>
      <c r="L511" s="10"/>
      <c r="M511" s="10"/>
      <c r="N511" s="10"/>
      <c r="O511" s="7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56"/>
      <c r="AA511" s="56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</row>
    <row r="512" spans="1:41" ht="15.75" customHeight="1" x14ac:dyDescent="0.2">
      <c r="A512" s="13"/>
      <c r="B512" s="10"/>
      <c r="C512" s="10"/>
      <c r="D512" s="10"/>
      <c r="E512" s="6"/>
      <c r="F512" s="6"/>
      <c r="G512" s="10"/>
      <c r="H512" s="10"/>
      <c r="I512" s="10"/>
      <c r="J512" s="10"/>
      <c r="K512" s="10"/>
      <c r="L512" s="10"/>
      <c r="M512" s="10"/>
      <c r="N512" s="10"/>
      <c r="O512" s="7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56"/>
      <c r="AA512" s="56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</row>
    <row r="513" spans="1:41" ht="15.75" customHeight="1" x14ac:dyDescent="0.2">
      <c r="A513" s="13"/>
      <c r="B513" s="10"/>
      <c r="C513" s="10"/>
      <c r="D513" s="10"/>
      <c r="E513" s="6"/>
      <c r="F513" s="6"/>
      <c r="G513" s="10"/>
      <c r="H513" s="10"/>
      <c r="I513" s="10"/>
      <c r="J513" s="10"/>
      <c r="K513" s="10"/>
      <c r="L513" s="10"/>
      <c r="M513" s="10"/>
      <c r="N513" s="10"/>
      <c r="O513" s="7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56"/>
      <c r="AA513" s="56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</row>
    <row r="514" spans="1:41" ht="15.75" customHeight="1" x14ac:dyDescent="0.2">
      <c r="A514" s="13"/>
      <c r="B514" s="10"/>
      <c r="C514" s="10"/>
      <c r="D514" s="10"/>
      <c r="E514" s="6"/>
      <c r="F514" s="6"/>
      <c r="G514" s="10"/>
      <c r="H514" s="10"/>
      <c r="I514" s="10"/>
      <c r="J514" s="10"/>
      <c r="K514" s="10"/>
      <c r="L514" s="10"/>
      <c r="M514" s="10"/>
      <c r="N514" s="10"/>
      <c r="O514" s="7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56"/>
      <c r="AA514" s="56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</row>
    <row r="515" spans="1:41" ht="15.75" customHeight="1" x14ac:dyDescent="0.2">
      <c r="A515" s="13"/>
      <c r="B515" s="10"/>
      <c r="C515" s="10"/>
      <c r="D515" s="10"/>
      <c r="E515" s="6"/>
      <c r="F515" s="6"/>
      <c r="G515" s="10"/>
      <c r="H515" s="10"/>
      <c r="I515" s="10"/>
      <c r="J515" s="10"/>
      <c r="K515" s="10"/>
      <c r="L515" s="10"/>
      <c r="M515" s="10"/>
      <c r="N515" s="10"/>
      <c r="O515" s="7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56"/>
      <c r="AA515" s="56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</row>
    <row r="516" spans="1:41" ht="15.75" customHeight="1" x14ac:dyDescent="0.2">
      <c r="A516" s="13"/>
      <c r="B516" s="10"/>
      <c r="C516" s="10"/>
      <c r="D516" s="10"/>
      <c r="E516" s="6"/>
      <c r="F516" s="6"/>
      <c r="G516" s="10"/>
      <c r="H516" s="10"/>
      <c r="I516" s="10"/>
      <c r="J516" s="10"/>
      <c r="K516" s="10"/>
      <c r="L516" s="10"/>
      <c r="M516" s="10"/>
      <c r="N516" s="10"/>
      <c r="O516" s="7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56"/>
      <c r="AA516" s="56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</row>
    <row r="517" spans="1:41" ht="15.75" customHeight="1" x14ac:dyDescent="0.2">
      <c r="A517" s="13"/>
      <c r="B517" s="10"/>
      <c r="C517" s="10"/>
      <c r="D517" s="10"/>
      <c r="E517" s="6"/>
      <c r="F517" s="6"/>
      <c r="G517" s="10"/>
      <c r="H517" s="10"/>
      <c r="I517" s="10"/>
      <c r="J517" s="10"/>
      <c r="K517" s="10"/>
      <c r="L517" s="10"/>
      <c r="M517" s="10"/>
      <c r="N517" s="10"/>
      <c r="O517" s="7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56"/>
      <c r="AA517" s="56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</row>
    <row r="518" spans="1:41" ht="15.75" customHeight="1" x14ac:dyDescent="0.2">
      <c r="A518" s="13"/>
      <c r="B518" s="10"/>
      <c r="C518" s="10"/>
      <c r="D518" s="10"/>
      <c r="E518" s="6"/>
      <c r="F518" s="6"/>
      <c r="G518" s="10"/>
      <c r="H518" s="10"/>
      <c r="I518" s="10"/>
      <c r="J518" s="10"/>
      <c r="K518" s="10"/>
      <c r="L518" s="10"/>
      <c r="M518" s="10"/>
      <c r="N518" s="10"/>
      <c r="O518" s="7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56"/>
      <c r="AA518" s="56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</row>
    <row r="519" spans="1:41" ht="15.75" customHeight="1" x14ac:dyDescent="0.2">
      <c r="A519" s="13"/>
      <c r="B519" s="10"/>
      <c r="C519" s="10"/>
      <c r="D519" s="10"/>
      <c r="E519" s="6"/>
      <c r="F519" s="6"/>
      <c r="G519" s="10"/>
      <c r="H519" s="10"/>
      <c r="I519" s="10"/>
      <c r="J519" s="10"/>
      <c r="K519" s="10"/>
      <c r="L519" s="10"/>
      <c r="M519" s="10"/>
      <c r="N519" s="10"/>
      <c r="O519" s="7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56"/>
      <c r="AA519" s="56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</row>
    <row r="520" spans="1:41" ht="15.75" customHeight="1" x14ac:dyDescent="0.2">
      <c r="A520" s="13"/>
      <c r="B520" s="10"/>
      <c r="C520" s="10"/>
      <c r="D520" s="10"/>
      <c r="E520" s="6"/>
      <c r="F520" s="6"/>
      <c r="G520" s="10"/>
      <c r="H520" s="10"/>
      <c r="I520" s="10"/>
      <c r="J520" s="10"/>
      <c r="K520" s="10"/>
      <c r="L520" s="10"/>
      <c r="M520" s="10"/>
      <c r="N520" s="10"/>
      <c r="O520" s="7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56"/>
      <c r="AA520" s="56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</row>
    <row r="521" spans="1:41" ht="15.75" customHeight="1" x14ac:dyDescent="0.2">
      <c r="A521" s="13"/>
      <c r="B521" s="10"/>
      <c r="C521" s="10"/>
      <c r="D521" s="10"/>
      <c r="E521" s="6"/>
      <c r="F521" s="6"/>
      <c r="G521" s="10"/>
      <c r="H521" s="10"/>
      <c r="I521" s="10"/>
      <c r="J521" s="10"/>
      <c r="K521" s="10"/>
      <c r="L521" s="10"/>
      <c r="M521" s="10"/>
      <c r="N521" s="10"/>
      <c r="O521" s="7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56"/>
      <c r="AA521" s="56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</row>
    <row r="522" spans="1:41" ht="15.75" customHeight="1" x14ac:dyDescent="0.2">
      <c r="A522" s="13"/>
      <c r="B522" s="10"/>
      <c r="C522" s="10"/>
      <c r="D522" s="10"/>
      <c r="E522" s="6"/>
      <c r="F522" s="6"/>
      <c r="G522" s="10"/>
      <c r="H522" s="10"/>
      <c r="I522" s="10"/>
      <c r="J522" s="10"/>
      <c r="K522" s="10"/>
      <c r="L522" s="10"/>
      <c r="M522" s="10"/>
      <c r="N522" s="10"/>
      <c r="O522" s="7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56"/>
      <c r="AA522" s="56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</row>
    <row r="523" spans="1:41" ht="15.75" customHeight="1" x14ac:dyDescent="0.2">
      <c r="A523" s="13"/>
      <c r="B523" s="10"/>
      <c r="C523" s="10"/>
      <c r="D523" s="10"/>
      <c r="E523" s="6"/>
      <c r="F523" s="6"/>
      <c r="G523" s="10"/>
      <c r="H523" s="10"/>
      <c r="I523" s="10"/>
      <c r="J523" s="10"/>
      <c r="K523" s="10"/>
      <c r="L523" s="10"/>
      <c r="M523" s="10"/>
      <c r="N523" s="10"/>
      <c r="O523" s="7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56"/>
      <c r="AA523" s="56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</row>
    <row r="524" spans="1:41" ht="15.75" customHeight="1" x14ac:dyDescent="0.2">
      <c r="A524" s="13"/>
      <c r="B524" s="10"/>
      <c r="C524" s="10"/>
      <c r="D524" s="10"/>
      <c r="E524" s="6"/>
      <c r="F524" s="6"/>
      <c r="G524" s="10"/>
      <c r="H524" s="10"/>
      <c r="I524" s="10"/>
      <c r="J524" s="10"/>
      <c r="K524" s="10"/>
      <c r="L524" s="10"/>
      <c r="M524" s="10"/>
      <c r="N524" s="10"/>
      <c r="O524" s="7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56"/>
      <c r="AA524" s="56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</row>
    <row r="525" spans="1:41" ht="15.75" customHeight="1" x14ac:dyDescent="0.2">
      <c r="A525" s="13"/>
      <c r="B525" s="10"/>
      <c r="C525" s="10"/>
      <c r="D525" s="10"/>
      <c r="E525" s="6"/>
      <c r="F525" s="6"/>
      <c r="G525" s="10"/>
      <c r="H525" s="10"/>
      <c r="I525" s="10"/>
      <c r="J525" s="10"/>
      <c r="K525" s="10"/>
      <c r="L525" s="10"/>
      <c r="M525" s="10"/>
      <c r="N525" s="10"/>
      <c r="O525" s="7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56"/>
      <c r="AA525" s="56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</row>
    <row r="526" spans="1:41" ht="15.75" customHeight="1" x14ac:dyDescent="0.2">
      <c r="A526" s="13"/>
      <c r="B526" s="10"/>
      <c r="C526" s="10"/>
      <c r="D526" s="10"/>
      <c r="E526" s="6"/>
      <c r="F526" s="6"/>
      <c r="G526" s="10"/>
      <c r="H526" s="10"/>
      <c r="I526" s="10"/>
      <c r="J526" s="10"/>
      <c r="K526" s="10"/>
      <c r="L526" s="10"/>
      <c r="M526" s="10"/>
      <c r="N526" s="10"/>
      <c r="O526" s="7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56"/>
      <c r="AA526" s="56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</row>
    <row r="527" spans="1:41" ht="15.75" customHeight="1" x14ac:dyDescent="0.2">
      <c r="A527" s="13"/>
      <c r="B527" s="10"/>
      <c r="C527" s="10"/>
      <c r="D527" s="10"/>
      <c r="E527" s="6"/>
      <c r="F527" s="6"/>
      <c r="G527" s="10"/>
      <c r="H527" s="10"/>
      <c r="I527" s="10"/>
      <c r="J527" s="10"/>
      <c r="K527" s="10"/>
      <c r="L527" s="10"/>
      <c r="M527" s="10"/>
      <c r="N527" s="10"/>
      <c r="O527" s="7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56"/>
      <c r="AA527" s="56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</row>
    <row r="528" spans="1:41" ht="15.75" customHeight="1" x14ac:dyDescent="0.2">
      <c r="A528" s="13"/>
      <c r="B528" s="10"/>
      <c r="C528" s="10"/>
      <c r="D528" s="10"/>
      <c r="E528" s="6"/>
      <c r="F528" s="6"/>
      <c r="G528" s="10"/>
      <c r="H528" s="10"/>
      <c r="I528" s="10"/>
      <c r="J528" s="10"/>
      <c r="K528" s="10"/>
      <c r="L528" s="10"/>
      <c r="M528" s="10"/>
      <c r="N528" s="10"/>
      <c r="O528" s="7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56"/>
      <c r="AA528" s="56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</row>
    <row r="529" spans="1:41" ht="15.75" customHeight="1" x14ac:dyDescent="0.2">
      <c r="A529" s="13"/>
      <c r="B529" s="10"/>
      <c r="C529" s="10"/>
      <c r="D529" s="10"/>
      <c r="E529" s="6"/>
      <c r="F529" s="6"/>
      <c r="G529" s="10"/>
      <c r="H529" s="10"/>
      <c r="I529" s="10"/>
      <c r="J529" s="10"/>
      <c r="K529" s="10"/>
      <c r="L529" s="10"/>
      <c r="M529" s="10"/>
      <c r="N529" s="10"/>
      <c r="O529" s="7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56"/>
      <c r="AA529" s="56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</row>
    <row r="530" spans="1:41" ht="15.75" customHeight="1" x14ac:dyDescent="0.2">
      <c r="A530" s="13"/>
      <c r="B530" s="10"/>
      <c r="C530" s="10"/>
      <c r="D530" s="10"/>
      <c r="E530" s="6"/>
      <c r="F530" s="6"/>
      <c r="G530" s="10"/>
      <c r="H530" s="10"/>
      <c r="I530" s="10"/>
      <c r="J530" s="10"/>
      <c r="K530" s="10"/>
      <c r="L530" s="10"/>
      <c r="M530" s="10"/>
      <c r="N530" s="10"/>
      <c r="O530" s="7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56"/>
      <c r="AA530" s="56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</row>
    <row r="531" spans="1:41" ht="15.75" customHeight="1" x14ac:dyDescent="0.2">
      <c r="A531" s="13"/>
      <c r="B531" s="10"/>
      <c r="C531" s="10"/>
      <c r="D531" s="10"/>
      <c r="E531" s="6"/>
      <c r="F531" s="6"/>
      <c r="G531" s="10"/>
      <c r="H531" s="10"/>
      <c r="I531" s="10"/>
      <c r="J531" s="10"/>
      <c r="K531" s="10"/>
      <c r="L531" s="10"/>
      <c r="M531" s="10"/>
      <c r="N531" s="10"/>
      <c r="O531" s="7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56"/>
      <c r="AA531" s="56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</row>
    <row r="532" spans="1:41" ht="15.75" customHeight="1" x14ac:dyDescent="0.2">
      <c r="A532" s="13"/>
      <c r="B532" s="10"/>
      <c r="C532" s="10"/>
      <c r="D532" s="10"/>
      <c r="E532" s="6"/>
      <c r="F532" s="6"/>
      <c r="G532" s="10"/>
      <c r="H532" s="10"/>
      <c r="I532" s="10"/>
      <c r="J532" s="10"/>
      <c r="K532" s="10"/>
      <c r="L532" s="10"/>
      <c r="M532" s="10"/>
      <c r="N532" s="10"/>
      <c r="O532" s="7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56"/>
      <c r="AA532" s="56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</row>
    <row r="533" spans="1:41" ht="15.75" customHeight="1" x14ac:dyDescent="0.2">
      <c r="A533" s="13"/>
      <c r="B533" s="10"/>
      <c r="C533" s="10"/>
      <c r="D533" s="10"/>
      <c r="E533" s="6"/>
      <c r="F533" s="6"/>
      <c r="G533" s="10"/>
      <c r="H533" s="10"/>
      <c r="I533" s="10"/>
      <c r="J533" s="10"/>
      <c r="K533" s="10"/>
      <c r="L533" s="10"/>
      <c r="M533" s="10"/>
      <c r="N533" s="10"/>
      <c r="O533" s="7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56"/>
      <c r="AA533" s="56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</row>
    <row r="534" spans="1:41" ht="15.75" customHeight="1" x14ac:dyDescent="0.2">
      <c r="A534" s="13"/>
      <c r="B534" s="10"/>
      <c r="C534" s="10"/>
      <c r="D534" s="10"/>
      <c r="E534" s="6"/>
      <c r="F534" s="6"/>
      <c r="G534" s="10"/>
      <c r="H534" s="10"/>
      <c r="I534" s="10"/>
      <c r="J534" s="10"/>
      <c r="K534" s="10"/>
      <c r="L534" s="10"/>
      <c r="M534" s="10"/>
      <c r="N534" s="10"/>
      <c r="O534" s="7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56"/>
      <c r="AA534" s="56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</row>
    <row r="535" spans="1:41" ht="15.75" customHeight="1" x14ac:dyDescent="0.2">
      <c r="A535" s="13"/>
      <c r="B535" s="10"/>
      <c r="C535" s="10"/>
      <c r="D535" s="10"/>
      <c r="E535" s="6"/>
      <c r="F535" s="6"/>
      <c r="G535" s="10"/>
      <c r="H535" s="10"/>
      <c r="I535" s="10"/>
      <c r="J535" s="10"/>
      <c r="K535" s="10"/>
      <c r="L535" s="10"/>
      <c r="M535" s="10"/>
      <c r="N535" s="10"/>
      <c r="O535" s="7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56"/>
      <c r="AA535" s="56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</row>
    <row r="536" spans="1:41" ht="15.75" customHeight="1" x14ac:dyDescent="0.2">
      <c r="A536" s="13"/>
      <c r="B536" s="10"/>
      <c r="C536" s="10"/>
      <c r="D536" s="10"/>
      <c r="E536" s="6"/>
      <c r="F536" s="6"/>
      <c r="G536" s="10"/>
      <c r="H536" s="10"/>
      <c r="I536" s="10"/>
      <c r="J536" s="10"/>
      <c r="K536" s="10"/>
      <c r="L536" s="10"/>
      <c r="M536" s="10"/>
      <c r="N536" s="10"/>
      <c r="O536" s="7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56"/>
      <c r="AA536" s="56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</row>
    <row r="537" spans="1:41" ht="15.75" customHeight="1" x14ac:dyDescent="0.2">
      <c r="A537" s="13"/>
      <c r="B537" s="10"/>
      <c r="C537" s="10"/>
      <c r="D537" s="10"/>
      <c r="E537" s="6"/>
      <c r="F537" s="6"/>
      <c r="G537" s="10"/>
      <c r="H537" s="10"/>
      <c r="I537" s="10"/>
      <c r="J537" s="10"/>
      <c r="K537" s="10"/>
      <c r="L537" s="10"/>
      <c r="M537" s="10"/>
      <c r="N537" s="10"/>
      <c r="O537" s="7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56"/>
      <c r="AA537" s="56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</row>
    <row r="538" spans="1:41" ht="15.75" customHeight="1" x14ac:dyDescent="0.2">
      <c r="A538" s="13"/>
      <c r="B538" s="10"/>
      <c r="C538" s="10"/>
      <c r="D538" s="10"/>
      <c r="E538" s="6"/>
      <c r="F538" s="6"/>
      <c r="G538" s="10"/>
      <c r="H538" s="10"/>
      <c r="I538" s="10"/>
      <c r="J538" s="10"/>
      <c r="K538" s="10"/>
      <c r="L538" s="10"/>
      <c r="M538" s="10"/>
      <c r="N538" s="10"/>
      <c r="O538" s="7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56"/>
      <c r="AA538" s="56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</row>
    <row r="539" spans="1:41" ht="15.75" customHeight="1" x14ac:dyDescent="0.2">
      <c r="A539" s="13"/>
      <c r="B539" s="10"/>
      <c r="C539" s="10"/>
      <c r="D539" s="10"/>
      <c r="E539" s="6"/>
      <c r="F539" s="6"/>
      <c r="G539" s="10"/>
      <c r="H539" s="10"/>
      <c r="I539" s="10"/>
      <c r="J539" s="10"/>
      <c r="K539" s="10"/>
      <c r="L539" s="10"/>
      <c r="M539" s="10"/>
      <c r="N539" s="10"/>
      <c r="O539" s="7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56"/>
      <c r="AA539" s="56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</row>
    <row r="540" spans="1:41" ht="15.75" customHeight="1" x14ac:dyDescent="0.2">
      <c r="A540" s="13"/>
      <c r="B540" s="10"/>
      <c r="C540" s="10"/>
      <c r="D540" s="10"/>
      <c r="E540" s="6"/>
      <c r="F540" s="6"/>
      <c r="G540" s="10"/>
      <c r="H540" s="10"/>
      <c r="I540" s="10"/>
      <c r="J540" s="10"/>
      <c r="K540" s="10"/>
      <c r="L540" s="10"/>
      <c r="M540" s="10"/>
      <c r="N540" s="10"/>
      <c r="O540" s="7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56"/>
      <c r="AA540" s="56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</row>
    <row r="541" spans="1:41" ht="15.75" customHeight="1" x14ac:dyDescent="0.2">
      <c r="A541" s="13"/>
      <c r="B541" s="10"/>
      <c r="C541" s="10"/>
      <c r="D541" s="10"/>
      <c r="E541" s="6"/>
      <c r="F541" s="6"/>
      <c r="G541" s="10"/>
      <c r="H541" s="10"/>
      <c r="I541" s="10"/>
      <c r="J541" s="10"/>
      <c r="K541" s="10"/>
      <c r="L541" s="10"/>
      <c r="M541" s="10"/>
      <c r="N541" s="10"/>
      <c r="O541" s="7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56"/>
      <c r="AA541" s="56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</row>
    <row r="542" spans="1:41" ht="15.75" customHeight="1" x14ac:dyDescent="0.2">
      <c r="A542" s="13"/>
      <c r="B542" s="10"/>
      <c r="C542" s="10"/>
      <c r="D542" s="10"/>
      <c r="E542" s="6"/>
      <c r="F542" s="6"/>
      <c r="G542" s="10"/>
      <c r="H542" s="10"/>
      <c r="I542" s="10"/>
      <c r="J542" s="10"/>
      <c r="K542" s="10"/>
      <c r="L542" s="10"/>
      <c r="M542" s="10"/>
      <c r="N542" s="10"/>
      <c r="O542" s="7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56"/>
      <c r="AA542" s="56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</row>
    <row r="543" spans="1:41" ht="15.75" customHeight="1" x14ac:dyDescent="0.2">
      <c r="A543" s="13"/>
      <c r="B543" s="10"/>
      <c r="C543" s="10"/>
      <c r="D543" s="10"/>
      <c r="E543" s="6"/>
      <c r="F543" s="6"/>
      <c r="G543" s="10"/>
      <c r="H543" s="10"/>
      <c r="I543" s="10"/>
      <c r="J543" s="10"/>
      <c r="K543" s="10"/>
      <c r="L543" s="10"/>
      <c r="M543" s="10"/>
      <c r="N543" s="10"/>
      <c r="O543" s="7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56"/>
      <c r="AA543" s="56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</row>
    <row r="544" spans="1:41" ht="15.75" customHeight="1" x14ac:dyDescent="0.2">
      <c r="A544" s="13"/>
      <c r="B544" s="10"/>
      <c r="C544" s="10"/>
      <c r="D544" s="10"/>
      <c r="E544" s="6"/>
      <c r="F544" s="6"/>
      <c r="G544" s="10"/>
      <c r="H544" s="10"/>
      <c r="I544" s="10"/>
      <c r="J544" s="10"/>
      <c r="K544" s="10"/>
      <c r="L544" s="10"/>
      <c r="M544" s="10"/>
      <c r="N544" s="10"/>
      <c r="O544" s="7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56"/>
      <c r="AA544" s="56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</row>
    <row r="545" spans="1:41" ht="15.75" customHeight="1" x14ac:dyDescent="0.2">
      <c r="A545" s="13"/>
      <c r="B545" s="10"/>
      <c r="C545" s="10"/>
      <c r="D545" s="10"/>
      <c r="E545" s="6"/>
      <c r="F545" s="6"/>
      <c r="G545" s="10"/>
      <c r="H545" s="10"/>
      <c r="I545" s="10"/>
      <c r="J545" s="10"/>
      <c r="K545" s="10"/>
      <c r="L545" s="10"/>
      <c r="M545" s="10"/>
      <c r="N545" s="10"/>
      <c r="O545" s="7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56"/>
      <c r="AA545" s="56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</row>
    <row r="546" spans="1:41" ht="15.75" customHeight="1" x14ac:dyDescent="0.2">
      <c r="A546" s="13"/>
      <c r="B546" s="10"/>
      <c r="C546" s="10"/>
      <c r="D546" s="10"/>
      <c r="E546" s="6"/>
      <c r="F546" s="6"/>
      <c r="G546" s="10"/>
      <c r="H546" s="10"/>
      <c r="I546" s="10"/>
      <c r="J546" s="10"/>
      <c r="K546" s="10"/>
      <c r="L546" s="10"/>
      <c r="M546" s="10"/>
      <c r="N546" s="10"/>
      <c r="O546" s="7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56"/>
      <c r="AA546" s="56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</row>
    <row r="547" spans="1:41" ht="15.75" customHeight="1" x14ac:dyDescent="0.2">
      <c r="A547" s="13"/>
      <c r="B547" s="10"/>
      <c r="C547" s="10"/>
      <c r="D547" s="10"/>
      <c r="E547" s="6"/>
      <c r="F547" s="6"/>
      <c r="G547" s="10"/>
      <c r="H547" s="10"/>
      <c r="I547" s="10"/>
      <c r="J547" s="10"/>
      <c r="K547" s="10"/>
      <c r="L547" s="10"/>
      <c r="M547" s="10"/>
      <c r="N547" s="10"/>
      <c r="O547" s="7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56"/>
      <c r="AA547" s="56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</row>
    <row r="548" spans="1:41" ht="15.75" customHeight="1" x14ac:dyDescent="0.2">
      <c r="A548" s="13"/>
      <c r="B548" s="10"/>
      <c r="C548" s="10"/>
      <c r="D548" s="10"/>
      <c r="E548" s="6"/>
      <c r="F548" s="6"/>
      <c r="G548" s="10"/>
      <c r="H548" s="10"/>
      <c r="I548" s="10"/>
      <c r="J548" s="10"/>
      <c r="K548" s="10"/>
      <c r="L548" s="10"/>
      <c r="M548" s="10"/>
      <c r="N548" s="10"/>
      <c r="O548" s="7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56"/>
      <c r="AA548" s="56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</row>
    <row r="549" spans="1:41" ht="15.75" customHeight="1" x14ac:dyDescent="0.2">
      <c r="A549" s="13"/>
      <c r="B549" s="10"/>
      <c r="C549" s="10"/>
      <c r="D549" s="10"/>
      <c r="E549" s="6"/>
      <c r="F549" s="6"/>
      <c r="G549" s="10"/>
      <c r="H549" s="10"/>
      <c r="I549" s="10"/>
      <c r="J549" s="10"/>
      <c r="K549" s="10"/>
      <c r="L549" s="10"/>
      <c r="M549" s="10"/>
      <c r="N549" s="10"/>
      <c r="O549" s="7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56"/>
      <c r="AA549" s="56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</row>
    <row r="550" spans="1:41" ht="15.75" customHeight="1" x14ac:dyDescent="0.2">
      <c r="A550" s="13"/>
      <c r="B550" s="10"/>
      <c r="C550" s="10"/>
      <c r="D550" s="10"/>
      <c r="E550" s="6"/>
      <c r="F550" s="6"/>
      <c r="G550" s="10"/>
      <c r="H550" s="10"/>
      <c r="I550" s="10"/>
      <c r="J550" s="10"/>
      <c r="K550" s="10"/>
      <c r="L550" s="10"/>
      <c r="M550" s="10"/>
      <c r="N550" s="10"/>
      <c r="O550" s="7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56"/>
      <c r="AA550" s="56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</row>
    <row r="551" spans="1:41" ht="15.75" customHeight="1" x14ac:dyDescent="0.2">
      <c r="A551" s="13"/>
      <c r="B551" s="10"/>
      <c r="C551" s="10"/>
      <c r="D551" s="10"/>
      <c r="E551" s="6"/>
      <c r="F551" s="6"/>
      <c r="G551" s="10"/>
      <c r="H551" s="10"/>
      <c r="I551" s="10"/>
      <c r="J551" s="10"/>
      <c r="K551" s="10"/>
      <c r="L551" s="10"/>
      <c r="M551" s="10"/>
      <c r="N551" s="10"/>
      <c r="O551" s="7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56"/>
      <c r="AA551" s="56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</row>
    <row r="552" spans="1:41" ht="15.75" customHeight="1" x14ac:dyDescent="0.2">
      <c r="A552" s="13"/>
      <c r="B552" s="10"/>
      <c r="C552" s="10"/>
      <c r="D552" s="10"/>
      <c r="E552" s="6"/>
      <c r="F552" s="6"/>
      <c r="G552" s="10"/>
      <c r="H552" s="10"/>
      <c r="I552" s="10"/>
      <c r="J552" s="10"/>
      <c r="K552" s="10"/>
      <c r="L552" s="10"/>
      <c r="M552" s="10"/>
      <c r="N552" s="10"/>
      <c r="O552" s="7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56"/>
      <c r="AA552" s="56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</row>
    <row r="553" spans="1:41" ht="15.75" customHeight="1" x14ac:dyDescent="0.2">
      <c r="A553" s="13"/>
      <c r="B553" s="10"/>
      <c r="C553" s="10"/>
      <c r="D553" s="10"/>
      <c r="E553" s="6"/>
      <c r="F553" s="6"/>
      <c r="G553" s="10"/>
      <c r="H553" s="10"/>
      <c r="I553" s="10"/>
      <c r="J553" s="10"/>
      <c r="K553" s="10"/>
      <c r="L553" s="10"/>
      <c r="M553" s="10"/>
      <c r="N553" s="10"/>
      <c r="O553" s="7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56"/>
      <c r="AA553" s="56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</row>
    <row r="554" spans="1:41" ht="15.75" customHeight="1" x14ac:dyDescent="0.2">
      <c r="A554" s="13"/>
      <c r="B554" s="10"/>
      <c r="C554" s="10"/>
      <c r="D554" s="10"/>
      <c r="E554" s="6"/>
      <c r="F554" s="6"/>
      <c r="G554" s="10"/>
      <c r="H554" s="10"/>
      <c r="I554" s="10"/>
      <c r="J554" s="10"/>
      <c r="K554" s="10"/>
      <c r="L554" s="10"/>
      <c r="M554" s="10"/>
      <c r="N554" s="10"/>
      <c r="O554" s="7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56"/>
      <c r="AA554" s="56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</row>
    <row r="555" spans="1:41" ht="15.75" customHeight="1" x14ac:dyDescent="0.2">
      <c r="A555" s="13"/>
      <c r="B555" s="10"/>
      <c r="C555" s="10"/>
      <c r="D555" s="10"/>
      <c r="E555" s="6"/>
      <c r="F555" s="6"/>
      <c r="G555" s="10"/>
      <c r="H555" s="10"/>
      <c r="I555" s="10"/>
      <c r="J555" s="10"/>
      <c r="K555" s="10"/>
      <c r="L555" s="10"/>
      <c r="M555" s="10"/>
      <c r="N555" s="10"/>
      <c r="O555" s="7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56"/>
      <c r="AA555" s="56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</row>
    <row r="556" spans="1:41" ht="15.75" customHeight="1" x14ac:dyDescent="0.2">
      <c r="A556" s="13"/>
      <c r="B556" s="10"/>
      <c r="C556" s="10"/>
      <c r="D556" s="10"/>
      <c r="E556" s="6"/>
      <c r="F556" s="6"/>
      <c r="G556" s="10"/>
      <c r="H556" s="10"/>
      <c r="I556" s="10"/>
      <c r="J556" s="10"/>
      <c r="K556" s="10"/>
      <c r="L556" s="10"/>
      <c r="M556" s="10"/>
      <c r="N556" s="10"/>
      <c r="O556" s="7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56"/>
      <c r="AA556" s="56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</row>
    <row r="557" spans="1:41" ht="15.75" customHeight="1" x14ac:dyDescent="0.2">
      <c r="A557" s="13"/>
      <c r="B557" s="10"/>
      <c r="C557" s="10"/>
      <c r="D557" s="10"/>
      <c r="E557" s="6"/>
      <c r="F557" s="6"/>
      <c r="G557" s="10"/>
      <c r="H557" s="10"/>
      <c r="I557" s="10"/>
      <c r="J557" s="10"/>
      <c r="K557" s="10"/>
      <c r="L557" s="10"/>
      <c r="M557" s="10"/>
      <c r="N557" s="10"/>
      <c r="O557" s="7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56"/>
      <c r="AA557" s="56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</row>
    <row r="558" spans="1:41" ht="15.75" customHeight="1" x14ac:dyDescent="0.2">
      <c r="A558" s="13"/>
      <c r="B558" s="10"/>
      <c r="C558" s="10"/>
      <c r="D558" s="10"/>
      <c r="E558" s="6"/>
      <c r="F558" s="6"/>
      <c r="G558" s="10"/>
      <c r="H558" s="10"/>
      <c r="I558" s="10"/>
      <c r="J558" s="10"/>
      <c r="K558" s="10"/>
      <c r="L558" s="10"/>
      <c r="M558" s="10"/>
      <c r="N558" s="10"/>
      <c r="O558" s="7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56"/>
      <c r="AA558" s="56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</row>
    <row r="559" spans="1:41" ht="15.75" customHeight="1" x14ac:dyDescent="0.2">
      <c r="A559" s="13"/>
      <c r="B559" s="10"/>
      <c r="C559" s="10"/>
      <c r="D559" s="10"/>
      <c r="E559" s="6"/>
      <c r="F559" s="6"/>
      <c r="G559" s="10"/>
      <c r="H559" s="10"/>
      <c r="I559" s="10"/>
      <c r="J559" s="10"/>
      <c r="K559" s="10"/>
      <c r="L559" s="10"/>
      <c r="M559" s="10"/>
      <c r="N559" s="10"/>
      <c r="O559" s="7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56"/>
      <c r="AA559" s="56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</row>
    <row r="560" spans="1:41" ht="15.75" customHeight="1" x14ac:dyDescent="0.2">
      <c r="A560" s="13"/>
      <c r="B560" s="10"/>
      <c r="C560" s="10"/>
      <c r="D560" s="10"/>
      <c r="E560" s="6"/>
      <c r="F560" s="6"/>
      <c r="G560" s="10"/>
      <c r="H560" s="10"/>
      <c r="I560" s="10"/>
      <c r="J560" s="10"/>
      <c r="K560" s="10"/>
      <c r="L560" s="10"/>
      <c r="M560" s="10"/>
      <c r="N560" s="10"/>
      <c r="O560" s="7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56"/>
      <c r="AA560" s="56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</row>
    <row r="561" spans="1:41" ht="15.75" customHeight="1" x14ac:dyDescent="0.2">
      <c r="A561" s="13"/>
      <c r="B561" s="10"/>
      <c r="C561" s="10"/>
      <c r="D561" s="10"/>
      <c r="E561" s="6"/>
      <c r="F561" s="6"/>
      <c r="G561" s="10"/>
      <c r="H561" s="10"/>
      <c r="I561" s="10"/>
      <c r="J561" s="10"/>
      <c r="K561" s="10"/>
      <c r="L561" s="10"/>
      <c r="M561" s="10"/>
      <c r="N561" s="10"/>
      <c r="O561" s="7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56"/>
      <c r="AA561" s="56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</row>
    <row r="562" spans="1:41" ht="15.75" customHeight="1" x14ac:dyDescent="0.2">
      <c r="A562" s="13"/>
      <c r="B562" s="10"/>
      <c r="C562" s="10"/>
      <c r="D562" s="10"/>
      <c r="E562" s="6"/>
      <c r="F562" s="6"/>
      <c r="G562" s="10"/>
      <c r="H562" s="10"/>
      <c r="I562" s="10"/>
      <c r="J562" s="10"/>
      <c r="K562" s="10"/>
      <c r="L562" s="10"/>
      <c r="M562" s="10"/>
      <c r="N562" s="10"/>
      <c r="O562" s="7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56"/>
      <c r="AA562" s="56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</row>
    <row r="563" spans="1:41" ht="15.75" customHeight="1" x14ac:dyDescent="0.2">
      <c r="A563" s="13"/>
      <c r="B563" s="10"/>
      <c r="C563" s="10"/>
      <c r="D563" s="10"/>
      <c r="E563" s="6"/>
      <c r="F563" s="6"/>
      <c r="G563" s="10"/>
      <c r="H563" s="10"/>
      <c r="I563" s="10"/>
      <c r="J563" s="10"/>
      <c r="K563" s="10"/>
      <c r="L563" s="10"/>
      <c r="M563" s="10"/>
      <c r="N563" s="10"/>
      <c r="O563" s="7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56"/>
      <c r="AA563" s="56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</row>
    <row r="564" spans="1:41" ht="15.75" customHeight="1" x14ac:dyDescent="0.2">
      <c r="A564" s="13"/>
      <c r="B564" s="10"/>
      <c r="C564" s="10"/>
      <c r="D564" s="10"/>
      <c r="E564" s="6"/>
      <c r="F564" s="6"/>
      <c r="G564" s="10"/>
      <c r="H564" s="10"/>
      <c r="I564" s="10"/>
      <c r="J564" s="10"/>
      <c r="K564" s="10"/>
      <c r="L564" s="10"/>
      <c r="M564" s="10"/>
      <c r="N564" s="10"/>
      <c r="O564" s="7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56"/>
      <c r="AA564" s="56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</row>
    <row r="565" spans="1:41" ht="15.75" customHeight="1" x14ac:dyDescent="0.2">
      <c r="A565" s="13"/>
      <c r="B565" s="10"/>
      <c r="C565" s="10"/>
      <c r="D565" s="10"/>
      <c r="E565" s="6"/>
      <c r="F565" s="6"/>
      <c r="G565" s="10"/>
      <c r="H565" s="10"/>
      <c r="I565" s="10"/>
      <c r="J565" s="10"/>
      <c r="K565" s="10"/>
      <c r="L565" s="10"/>
      <c r="M565" s="10"/>
      <c r="N565" s="10"/>
      <c r="O565" s="7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56"/>
      <c r="AA565" s="56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</row>
    <row r="566" spans="1:41" ht="15.75" customHeight="1" x14ac:dyDescent="0.2">
      <c r="A566" s="13"/>
      <c r="B566" s="10"/>
      <c r="C566" s="10"/>
      <c r="D566" s="10"/>
      <c r="E566" s="6"/>
      <c r="F566" s="6"/>
      <c r="G566" s="10"/>
      <c r="H566" s="10"/>
      <c r="I566" s="10"/>
      <c r="J566" s="10"/>
      <c r="K566" s="10"/>
      <c r="L566" s="10"/>
      <c r="M566" s="10"/>
      <c r="N566" s="10"/>
      <c r="O566" s="7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56"/>
      <c r="AA566" s="56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</row>
    <row r="567" spans="1:41" ht="15.75" customHeight="1" x14ac:dyDescent="0.2">
      <c r="A567" s="13"/>
      <c r="B567" s="10"/>
      <c r="C567" s="10"/>
      <c r="D567" s="10"/>
      <c r="E567" s="6"/>
      <c r="F567" s="6"/>
      <c r="G567" s="10"/>
      <c r="H567" s="10"/>
      <c r="I567" s="10"/>
      <c r="J567" s="10"/>
      <c r="K567" s="10"/>
      <c r="L567" s="10"/>
      <c r="M567" s="10"/>
      <c r="N567" s="10"/>
      <c r="O567" s="7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56"/>
      <c r="AA567" s="56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</row>
    <row r="568" spans="1:41" ht="15.75" customHeight="1" x14ac:dyDescent="0.2">
      <c r="A568" s="13"/>
      <c r="B568" s="10"/>
      <c r="C568" s="10"/>
      <c r="D568" s="10"/>
      <c r="E568" s="6"/>
      <c r="F568" s="6"/>
      <c r="G568" s="10"/>
      <c r="H568" s="10"/>
      <c r="I568" s="10"/>
      <c r="J568" s="10"/>
      <c r="K568" s="10"/>
      <c r="L568" s="10"/>
      <c r="M568" s="10"/>
      <c r="N568" s="10"/>
      <c r="O568" s="7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56"/>
      <c r="AA568" s="56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</row>
    <row r="569" spans="1:41" ht="15.75" customHeight="1" x14ac:dyDescent="0.2">
      <c r="A569" s="13"/>
      <c r="B569" s="10"/>
      <c r="C569" s="10"/>
      <c r="D569" s="10"/>
      <c r="E569" s="6"/>
      <c r="F569" s="6"/>
      <c r="G569" s="10"/>
      <c r="H569" s="10"/>
      <c r="I569" s="10"/>
      <c r="J569" s="10"/>
      <c r="K569" s="10"/>
      <c r="L569" s="10"/>
      <c r="M569" s="10"/>
      <c r="N569" s="10"/>
      <c r="O569" s="7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56"/>
      <c r="AA569" s="56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</row>
    <row r="570" spans="1:41" ht="15.75" customHeight="1" x14ac:dyDescent="0.2">
      <c r="A570" s="13"/>
      <c r="B570" s="10"/>
      <c r="C570" s="10"/>
      <c r="D570" s="10"/>
      <c r="E570" s="6"/>
      <c r="F570" s="6"/>
      <c r="G570" s="10"/>
      <c r="H570" s="10"/>
      <c r="I570" s="10"/>
      <c r="J570" s="10"/>
      <c r="K570" s="10"/>
      <c r="L570" s="10"/>
      <c r="M570" s="10"/>
      <c r="N570" s="10"/>
      <c r="O570" s="7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56"/>
      <c r="AA570" s="56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</row>
    <row r="571" spans="1:41" ht="15.75" customHeight="1" x14ac:dyDescent="0.2">
      <c r="A571" s="13"/>
      <c r="B571" s="10"/>
      <c r="C571" s="10"/>
      <c r="D571" s="10"/>
      <c r="E571" s="6"/>
      <c r="F571" s="6"/>
      <c r="G571" s="10"/>
      <c r="H571" s="10"/>
      <c r="I571" s="10"/>
      <c r="J571" s="10"/>
      <c r="K571" s="10"/>
      <c r="L571" s="10"/>
      <c r="M571" s="10"/>
      <c r="N571" s="10"/>
      <c r="O571" s="7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56"/>
      <c r="AA571" s="56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</row>
    <row r="572" spans="1:41" ht="15.75" customHeight="1" x14ac:dyDescent="0.2">
      <c r="A572" s="13"/>
      <c r="B572" s="10"/>
      <c r="C572" s="10"/>
      <c r="D572" s="10"/>
      <c r="E572" s="6"/>
      <c r="F572" s="6"/>
      <c r="G572" s="10"/>
      <c r="H572" s="10"/>
      <c r="I572" s="10"/>
      <c r="J572" s="10"/>
      <c r="K572" s="10"/>
      <c r="L572" s="10"/>
      <c r="M572" s="10"/>
      <c r="N572" s="10"/>
      <c r="O572" s="7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56"/>
      <c r="AA572" s="56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</row>
    <row r="573" spans="1:41" ht="15.75" customHeight="1" x14ac:dyDescent="0.2">
      <c r="A573" s="13"/>
      <c r="B573" s="10"/>
      <c r="C573" s="10"/>
      <c r="D573" s="10"/>
      <c r="E573" s="6"/>
      <c r="F573" s="6"/>
      <c r="G573" s="10"/>
      <c r="H573" s="10"/>
      <c r="I573" s="10"/>
      <c r="J573" s="10"/>
      <c r="K573" s="10"/>
      <c r="L573" s="10"/>
      <c r="M573" s="10"/>
      <c r="N573" s="10"/>
      <c r="O573" s="7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56"/>
      <c r="AA573" s="56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</row>
    <row r="574" spans="1:41" ht="15.75" customHeight="1" x14ac:dyDescent="0.2">
      <c r="A574" s="13"/>
      <c r="B574" s="10"/>
      <c r="C574" s="10"/>
      <c r="D574" s="10"/>
      <c r="E574" s="6"/>
      <c r="F574" s="6"/>
      <c r="G574" s="10"/>
      <c r="H574" s="10"/>
      <c r="I574" s="10"/>
      <c r="J574" s="10"/>
      <c r="K574" s="10"/>
      <c r="L574" s="10"/>
      <c r="M574" s="10"/>
      <c r="N574" s="10"/>
      <c r="O574" s="7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56"/>
      <c r="AA574" s="56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</row>
    <row r="575" spans="1:41" ht="15.75" customHeight="1" x14ac:dyDescent="0.2">
      <c r="A575" s="13"/>
      <c r="B575" s="10"/>
      <c r="C575" s="10"/>
      <c r="D575" s="10"/>
      <c r="E575" s="6"/>
      <c r="F575" s="6"/>
      <c r="G575" s="10"/>
      <c r="H575" s="10"/>
      <c r="I575" s="10"/>
      <c r="J575" s="10"/>
      <c r="K575" s="10"/>
      <c r="L575" s="10"/>
      <c r="M575" s="10"/>
      <c r="N575" s="10"/>
      <c r="O575" s="7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56"/>
      <c r="AA575" s="56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</row>
    <row r="576" spans="1:41" ht="15.75" customHeight="1" x14ac:dyDescent="0.2">
      <c r="A576" s="13"/>
      <c r="B576" s="10"/>
      <c r="C576" s="10"/>
      <c r="D576" s="10"/>
      <c r="E576" s="6"/>
      <c r="F576" s="6"/>
      <c r="G576" s="10"/>
      <c r="H576" s="10"/>
      <c r="I576" s="10"/>
      <c r="J576" s="10"/>
      <c r="K576" s="10"/>
      <c r="L576" s="10"/>
      <c r="M576" s="10"/>
      <c r="N576" s="10"/>
      <c r="O576" s="7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56"/>
      <c r="AA576" s="56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</row>
    <row r="577" spans="1:41" ht="15.75" customHeight="1" x14ac:dyDescent="0.2">
      <c r="A577" s="13"/>
      <c r="B577" s="10"/>
      <c r="C577" s="10"/>
      <c r="D577" s="10"/>
      <c r="E577" s="6"/>
      <c r="F577" s="6"/>
      <c r="G577" s="10"/>
      <c r="H577" s="10"/>
      <c r="I577" s="10"/>
      <c r="J577" s="10"/>
      <c r="K577" s="10"/>
      <c r="L577" s="10"/>
      <c r="M577" s="10"/>
      <c r="N577" s="10"/>
      <c r="O577" s="7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56"/>
      <c r="AA577" s="56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</row>
    <row r="578" spans="1:41" ht="15.75" customHeight="1" x14ac:dyDescent="0.2">
      <c r="A578" s="13"/>
      <c r="B578" s="10"/>
      <c r="C578" s="10"/>
      <c r="D578" s="10"/>
      <c r="E578" s="6"/>
      <c r="F578" s="6"/>
      <c r="G578" s="10"/>
      <c r="H578" s="10"/>
      <c r="I578" s="10"/>
      <c r="J578" s="10"/>
      <c r="K578" s="10"/>
      <c r="L578" s="10"/>
      <c r="M578" s="10"/>
      <c r="N578" s="10"/>
      <c r="O578" s="7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56"/>
      <c r="AA578" s="56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</row>
    <row r="579" spans="1:41" ht="15.75" customHeight="1" x14ac:dyDescent="0.2">
      <c r="A579" s="13"/>
      <c r="B579" s="10"/>
      <c r="C579" s="10"/>
      <c r="D579" s="10"/>
      <c r="E579" s="6"/>
      <c r="F579" s="6"/>
      <c r="G579" s="10"/>
      <c r="H579" s="10"/>
      <c r="I579" s="10"/>
      <c r="J579" s="10"/>
      <c r="K579" s="10"/>
      <c r="L579" s="10"/>
      <c r="M579" s="10"/>
      <c r="N579" s="10"/>
      <c r="O579" s="7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56"/>
      <c r="AA579" s="56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</row>
    <row r="580" spans="1:41" ht="15.75" customHeight="1" x14ac:dyDescent="0.2">
      <c r="A580" s="13"/>
      <c r="B580" s="10"/>
      <c r="C580" s="10"/>
      <c r="D580" s="10"/>
      <c r="E580" s="6"/>
      <c r="F580" s="6"/>
      <c r="G580" s="10"/>
      <c r="H580" s="10"/>
      <c r="I580" s="10"/>
      <c r="J580" s="10"/>
      <c r="K580" s="10"/>
      <c r="L580" s="10"/>
      <c r="M580" s="10"/>
      <c r="N580" s="10"/>
      <c r="O580" s="7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56"/>
      <c r="AA580" s="56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</row>
    <row r="581" spans="1:41" ht="15.75" customHeight="1" x14ac:dyDescent="0.2">
      <c r="A581" s="13"/>
      <c r="B581" s="10"/>
      <c r="C581" s="10"/>
      <c r="D581" s="10"/>
      <c r="E581" s="6"/>
      <c r="F581" s="6"/>
      <c r="G581" s="10"/>
      <c r="H581" s="10"/>
      <c r="I581" s="10"/>
      <c r="J581" s="10"/>
      <c r="K581" s="10"/>
      <c r="L581" s="10"/>
      <c r="M581" s="10"/>
      <c r="N581" s="10"/>
      <c r="O581" s="7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56"/>
      <c r="AA581" s="56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</row>
    <row r="582" spans="1:41" ht="15.75" customHeight="1" x14ac:dyDescent="0.2">
      <c r="A582" s="13"/>
      <c r="B582" s="10"/>
      <c r="C582" s="10"/>
      <c r="D582" s="10"/>
      <c r="E582" s="6"/>
      <c r="F582" s="6"/>
      <c r="G582" s="10"/>
      <c r="H582" s="10"/>
      <c r="I582" s="10"/>
      <c r="J582" s="10"/>
      <c r="K582" s="10"/>
      <c r="L582" s="10"/>
      <c r="M582" s="10"/>
      <c r="N582" s="10"/>
      <c r="O582" s="7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56"/>
      <c r="AA582" s="56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</row>
    <row r="583" spans="1:41" ht="15.75" customHeight="1" x14ac:dyDescent="0.2">
      <c r="A583" s="13"/>
      <c r="B583" s="10"/>
      <c r="C583" s="10"/>
      <c r="D583" s="10"/>
      <c r="E583" s="6"/>
      <c r="F583" s="6"/>
      <c r="G583" s="10"/>
      <c r="H583" s="10"/>
      <c r="I583" s="10"/>
      <c r="J583" s="10"/>
      <c r="K583" s="10"/>
      <c r="L583" s="10"/>
      <c r="M583" s="10"/>
      <c r="N583" s="10"/>
      <c r="O583" s="7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56"/>
      <c r="AA583" s="56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</row>
    <row r="584" spans="1:41" ht="15.75" customHeight="1" x14ac:dyDescent="0.2">
      <c r="A584" s="13"/>
      <c r="B584" s="10"/>
      <c r="C584" s="10"/>
      <c r="D584" s="10"/>
      <c r="E584" s="6"/>
      <c r="F584" s="6"/>
      <c r="G584" s="10"/>
      <c r="H584" s="10"/>
      <c r="I584" s="10"/>
      <c r="J584" s="10"/>
      <c r="K584" s="10"/>
      <c r="L584" s="10"/>
      <c r="M584" s="10"/>
      <c r="N584" s="10"/>
      <c r="O584" s="7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56"/>
      <c r="AA584" s="56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</row>
    <row r="585" spans="1:41" ht="15.75" customHeight="1" x14ac:dyDescent="0.2">
      <c r="A585" s="13"/>
      <c r="B585" s="10"/>
      <c r="C585" s="10"/>
      <c r="D585" s="10"/>
      <c r="E585" s="6"/>
      <c r="F585" s="6"/>
      <c r="G585" s="10"/>
      <c r="H585" s="10"/>
      <c r="I585" s="10"/>
      <c r="J585" s="10"/>
      <c r="K585" s="10"/>
      <c r="L585" s="10"/>
      <c r="M585" s="10"/>
      <c r="N585" s="10"/>
      <c r="O585" s="7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56"/>
      <c r="AA585" s="56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</row>
    <row r="586" spans="1:41" ht="15.75" customHeight="1" x14ac:dyDescent="0.2">
      <c r="A586" s="13"/>
      <c r="B586" s="10"/>
      <c r="C586" s="10"/>
      <c r="D586" s="10"/>
      <c r="E586" s="6"/>
      <c r="F586" s="6"/>
      <c r="G586" s="10"/>
      <c r="H586" s="10"/>
      <c r="I586" s="10"/>
      <c r="J586" s="10"/>
      <c r="K586" s="10"/>
      <c r="L586" s="10"/>
      <c r="M586" s="10"/>
      <c r="N586" s="10"/>
      <c r="O586" s="7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56"/>
      <c r="AA586" s="56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</row>
    <row r="587" spans="1:41" ht="15.75" customHeight="1" x14ac:dyDescent="0.2">
      <c r="A587" s="13"/>
      <c r="B587" s="10"/>
      <c r="C587" s="10"/>
      <c r="D587" s="10"/>
      <c r="E587" s="6"/>
      <c r="F587" s="6"/>
      <c r="G587" s="10"/>
      <c r="H587" s="10"/>
      <c r="I587" s="10"/>
      <c r="J587" s="10"/>
      <c r="K587" s="10"/>
      <c r="L587" s="10"/>
      <c r="M587" s="10"/>
      <c r="N587" s="10"/>
      <c r="O587" s="7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56"/>
      <c r="AA587" s="56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</row>
    <row r="588" spans="1:41" ht="15.75" customHeight="1" x14ac:dyDescent="0.2">
      <c r="A588" s="13"/>
      <c r="B588" s="10"/>
      <c r="C588" s="10"/>
      <c r="D588" s="10"/>
      <c r="E588" s="6"/>
      <c r="F588" s="6"/>
      <c r="G588" s="10"/>
      <c r="H588" s="10"/>
      <c r="I588" s="10"/>
      <c r="J588" s="10"/>
      <c r="K588" s="10"/>
      <c r="L588" s="10"/>
      <c r="M588" s="10"/>
      <c r="N588" s="10"/>
      <c r="O588" s="7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56"/>
      <c r="AA588" s="56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</row>
    <row r="589" spans="1:41" ht="15.75" customHeight="1" x14ac:dyDescent="0.2">
      <c r="A589" s="13"/>
      <c r="B589" s="10"/>
      <c r="C589" s="10"/>
      <c r="D589" s="10"/>
      <c r="E589" s="6"/>
      <c r="F589" s="6"/>
      <c r="G589" s="10"/>
      <c r="H589" s="10"/>
      <c r="I589" s="10"/>
      <c r="J589" s="10"/>
      <c r="K589" s="10"/>
      <c r="L589" s="10"/>
      <c r="M589" s="10"/>
      <c r="N589" s="10"/>
      <c r="O589" s="7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56"/>
      <c r="AA589" s="56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</row>
    <row r="590" spans="1:41" ht="15.75" customHeight="1" x14ac:dyDescent="0.2">
      <c r="A590" s="13"/>
      <c r="B590" s="10"/>
      <c r="C590" s="10"/>
      <c r="D590" s="10"/>
      <c r="E590" s="6"/>
      <c r="F590" s="6"/>
      <c r="G590" s="10"/>
      <c r="H590" s="10"/>
      <c r="I590" s="10"/>
      <c r="J590" s="10"/>
      <c r="K590" s="10"/>
      <c r="L590" s="10"/>
      <c r="M590" s="10"/>
      <c r="N590" s="10"/>
      <c r="O590" s="7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56"/>
      <c r="AA590" s="56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</row>
    <row r="591" spans="1:41" ht="15.75" customHeight="1" x14ac:dyDescent="0.2">
      <c r="A591" s="13"/>
      <c r="B591" s="10"/>
      <c r="C591" s="10"/>
      <c r="D591" s="10"/>
      <c r="E591" s="6"/>
      <c r="F591" s="6"/>
      <c r="G591" s="10"/>
      <c r="H591" s="10"/>
      <c r="I591" s="10"/>
      <c r="J591" s="10"/>
      <c r="K591" s="10"/>
      <c r="L591" s="10"/>
      <c r="M591" s="10"/>
      <c r="N591" s="10"/>
      <c r="O591" s="7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56"/>
      <c r="AA591" s="56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</row>
    <row r="592" spans="1:41" ht="15.75" customHeight="1" x14ac:dyDescent="0.2">
      <c r="A592" s="13"/>
      <c r="B592" s="10"/>
      <c r="C592" s="10"/>
      <c r="D592" s="10"/>
      <c r="E592" s="6"/>
      <c r="F592" s="6"/>
      <c r="G592" s="10"/>
      <c r="H592" s="10"/>
      <c r="I592" s="10"/>
      <c r="J592" s="10"/>
      <c r="K592" s="10"/>
      <c r="L592" s="10"/>
      <c r="M592" s="10"/>
      <c r="N592" s="10"/>
      <c r="O592" s="7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56"/>
      <c r="AA592" s="56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</row>
    <row r="593" spans="1:41" ht="15.75" customHeight="1" x14ac:dyDescent="0.2">
      <c r="A593" s="13"/>
      <c r="B593" s="10"/>
      <c r="C593" s="10"/>
      <c r="D593" s="10"/>
      <c r="E593" s="6"/>
      <c r="F593" s="6"/>
      <c r="G593" s="10"/>
      <c r="H593" s="10"/>
      <c r="I593" s="10"/>
      <c r="J593" s="10"/>
      <c r="K593" s="10"/>
      <c r="L593" s="10"/>
      <c r="M593" s="10"/>
      <c r="N593" s="10"/>
      <c r="O593" s="7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56"/>
      <c r="AA593" s="56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</row>
    <row r="594" spans="1:41" ht="15.75" customHeight="1" x14ac:dyDescent="0.2">
      <c r="A594" s="13"/>
      <c r="B594" s="10"/>
      <c r="C594" s="10"/>
      <c r="D594" s="10"/>
      <c r="E594" s="6"/>
      <c r="F594" s="6"/>
      <c r="G594" s="10"/>
      <c r="H594" s="10"/>
      <c r="I594" s="10"/>
      <c r="J594" s="10"/>
      <c r="K594" s="10"/>
      <c r="L594" s="10"/>
      <c r="M594" s="10"/>
      <c r="N594" s="10"/>
      <c r="O594" s="7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56"/>
      <c r="AA594" s="56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</row>
    <row r="595" spans="1:41" ht="15.75" customHeight="1" x14ac:dyDescent="0.2">
      <c r="A595" s="13"/>
      <c r="B595" s="10"/>
      <c r="C595" s="10"/>
      <c r="D595" s="10"/>
      <c r="E595" s="6"/>
      <c r="F595" s="6"/>
      <c r="G595" s="10"/>
      <c r="H595" s="10"/>
      <c r="I595" s="10"/>
      <c r="J595" s="10"/>
      <c r="K595" s="10"/>
      <c r="L595" s="10"/>
      <c r="M595" s="10"/>
      <c r="N595" s="10"/>
      <c r="O595" s="7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56"/>
      <c r="AA595" s="56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</row>
    <row r="596" spans="1:41" ht="15.75" customHeight="1" x14ac:dyDescent="0.2">
      <c r="A596" s="13"/>
      <c r="B596" s="10"/>
      <c r="C596" s="10"/>
      <c r="D596" s="10"/>
      <c r="E596" s="6"/>
      <c r="F596" s="6"/>
      <c r="G596" s="10"/>
      <c r="H596" s="10"/>
      <c r="I596" s="10"/>
      <c r="J596" s="10"/>
      <c r="K596" s="10"/>
      <c r="L596" s="10"/>
      <c r="M596" s="10"/>
      <c r="N596" s="10"/>
      <c r="O596" s="7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56"/>
      <c r="AA596" s="56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</row>
    <row r="597" spans="1:41" ht="15.75" customHeight="1" x14ac:dyDescent="0.2">
      <c r="A597" s="13"/>
      <c r="B597" s="10"/>
      <c r="C597" s="10"/>
      <c r="D597" s="10"/>
      <c r="E597" s="6"/>
      <c r="F597" s="6"/>
      <c r="G597" s="10"/>
      <c r="H597" s="10"/>
      <c r="I597" s="10"/>
      <c r="J597" s="10"/>
      <c r="K597" s="10"/>
      <c r="L597" s="10"/>
      <c r="M597" s="10"/>
      <c r="N597" s="10"/>
      <c r="O597" s="7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56"/>
      <c r="AA597" s="56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</row>
    <row r="598" spans="1:41" ht="15.75" customHeight="1" x14ac:dyDescent="0.2">
      <c r="A598" s="13"/>
      <c r="B598" s="10"/>
      <c r="C598" s="10"/>
      <c r="D598" s="10"/>
      <c r="E598" s="6"/>
      <c r="F598" s="6"/>
      <c r="G598" s="10"/>
      <c r="H598" s="10"/>
      <c r="I598" s="10"/>
      <c r="J598" s="10"/>
      <c r="K598" s="10"/>
      <c r="L598" s="10"/>
      <c r="M598" s="10"/>
      <c r="N598" s="10"/>
      <c r="O598" s="7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56"/>
      <c r="AA598" s="56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</row>
    <row r="599" spans="1:41" ht="15.75" customHeight="1" x14ac:dyDescent="0.2">
      <c r="A599" s="13"/>
      <c r="B599" s="10"/>
      <c r="C599" s="10"/>
      <c r="D599" s="10"/>
      <c r="E599" s="6"/>
      <c r="F599" s="6"/>
      <c r="G599" s="10"/>
      <c r="H599" s="10"/>
      <c r="I599" s="10"/>
      <c r="J599" s="10"/>
      <c r="K599" s="10"/>
      <c r="L599" s="10"/>
      <c r="M599" s="10"/>
      <c r="N599" s="10"/>
      <c r="O599" s="7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56"/>
      <c r="AA599" s="56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</row>
    <row r="600" spans="1:41" ht="15.75" customHeight="1" x14ac:dyDescent="0.2">
      <c r="A600" s="13"/>
      <c r="B600" s="10"/>
      <c r="C600" s="10"/>
      <c r="D600" s="10"/>
      <c r="E600" s="6"/>
      <c r="F600" s="6"/>
      <c r="G600" s="10"/>
      <c r="H600" s="10"/>
      <c r="I600" s="10"/>
      <c r="J600" s="10"/>
      <c r="K600" s="10"/>
      <c r="L600" s="10"/>
      <c r="M600" s="10"/>
      <c r="N600" s="10"/>
      <c r="O600" s="7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56"/>
      <c r="AA600" s="56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</row>
    <row r="601" spans="1:41" ht="15.75" customHeight="1" x14ac:dyDescent="0.2">
      <c r="A601" s="13"/>
      <c r="B601" s="10"/>
      <c r="C601" s="10"/>
      <c r="D601" s="10"/>
      <c r="E601" s="6"/>
      <c r="F601" s="6"/>
      <c r="G601" s="10"/>
      <c r="H601" s="10"/>
      <c r="I601" s="10"/>
      <c r="J601" s="10"/>
      <c r="K601" s="10"/>
      <c r="L601" s="10"/>
      <c r="M601" s="10"/>
      <c r="N601" s="10"/>
      <c r="O601" s="7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56"/>
      <c r="AA601" s="56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</row>
    <row r="602" spans="1:41" ht="15.75" customHeight="1" x14ac:dyDescent="0.2">
      <c r="A602" s="13"/>
      <c r="B602" s="10"/>
      <c r="C602" s="10"/>
      <c r="D602" s="10"/>
      <c r="E602" s="6"/>
      <c r="F602" s="6"/>
      <c r="G602" s="10"/>
      <c r="H602" s="10"/>
      <c r="I602" s="10"/>
      <c r="J602" s="10"/>
      <c r="K602" s="10"/>
      <c r="L602" s="10"/>
      <c r="M602" s="10"/>
      <c r="N602" s="10"/>
      <c r="O602" s="7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56"/>
      <c r="AA602" s="56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</row>
    <row r="603" spans="1:41" ht="15.75" customHeight="1" x14ac:dyDescent="0.2">
      <c r="A603" s="13"/>
      <c r="B603" s="10"/>
      <c r="C603" s="10"/>
      <c r="D603" s="10"/>
      <c r="E603" s="6"/>
      <c r="F603" s="6"/>
      <c r="G603" s="10"/>
      <c r="H603" s="10"/>
      <c r="I603" s="10"/>
      <c r="J603" s="10"/>
      <c r="K603" s="10"/>
      <c r="L603" s="10"/>
      <c r="M603" s="10"/>
      <c r="N603" s="10"/>
      <c r="O603" s="7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56"/>
      <c r="AA603" s="56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</row>
    <row r="604" spans="1:41" ht="15.75" customHeight="1" x14ac:dyDescent="0.2">
      <c r="A604" s="13"/>
      <c r="B604" s="10"/>
      <c r="C604" s="10"/>
      <c r="D604" s="10"/>
      <c r="E604" s="6"/>
      <c r="F604" s="6"/>
      <c r="G604" s="10"/>
      <c r="H604" s="10"/>
      <c r="I604" s="10"/>
      <c r="J604" s="10"/>
      <c r="K604" s="10"/>
      <c r="L604" s="10"/>
      <c r="M604" s="10"/>
      <c r="N604" s="10"/>
      <c r="O604" s="7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56"/>
      <c r="AA604" s="56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</row>
    <row r="605" spans="1:41" ht="15.75" customHeight="1" x14ac:dyDescent="0.2">
      <c r="A605" s="13"/>
      <c r="B605" s="10"/>
      <c r="C605" s="10"/>
      <c r="D605" s="10"/>
      <c r="E605" s="6"/>
      <c r="F605" s="6"/>
      <c r="G605" s="10"/>
      <c r="H605" s="10"/>
      <c r="I605" s="10"/>
      <c r="J605" s="10"/>
      <c r="K605" s="10"/>
      <c r="L605" s="10"/>
      <c r="M605" s="10"/>
      <c r="N605" s="10"/>
      <c r="O605" s="7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56"/>
      <c r="AA605" s="56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</row>
    <row r="606" spans="1:41" ht="15.75" customHeight="1" x14ac:dyDescent="0.2">
      <c r="A606" s="13"/>
      <c r="B606" s="10"/>
      <c r="C606" s="10"/>
      <c r="D606" s="10"/>
      <c r="E606" s="6"/>
      <c r="F606" s="6"/>
      <c r="G606" s="10"/>
      <c r="H606" s="10"/>
      <c r="I606" s="10"/>
      <c r="J606" s="10"/>
      <c r="K606" s="10"/>
      <c r="L606" s="10"/>
      <c r="M606" s="10"/>
      <c r="N606" s="10"/>
      <c r="O606" s="7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56"/>
      <c r="AA606" s="56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</row>
    <row r="607" spans="1:41" ht="15.75" customHeight="1" x14ac:dyDescent="0.2">
      <c r="A607" s="13"/>
      <c r="B607" s="10"/>
      <c r="C607" s="10"/>
      <c r="D607" s="10"/>
      <c r="E607" s="6"/>
      <c r="F607" s="6"/>
      <c r="G607" s="10"/>
      <c r="H607" s="10"/>
      <c r="I607" s="10"/>
      <c r="J607" s="10"/>
      <c r="K607" s="10"/>
      <c r="L607" s="10"/>
      <c r="M607" s="10"/>
      <c r="N607" s="10"/>
      <c r="O607" s="7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56"/>
      <c r="AA607" s="56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</row>
    <row r="608" spans="1:41" ht="15.75" customHeight="1" x14ac:dyDescent="0.2">
      <c r="A608" s="13"/>
      <c r="B608" s="10"/>
      <c r="C608" s="10"/>
      <c r="D608" s="10"/>
      <c r="E608" s="6"/>
      <c r="F608" s="6"/>
      <c r="G608" s="10"/>
      <c r="H608" s="10"/>
      <c r="I608" s="10"/>
      <c r="J608" s="10"/>
      <c r="K608" s="10"/>
      <c r="L608" s="10"/>
      <c r="M608" s="10"/>
      <c r="N608" s="10"/>
      <c r="O608" s="7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56"/>
      <c r="AA608" s="56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</row>
    <row r="609" spans="1:41" ht="15.75" customHeight="1" x14ac:dyDescent="0.2">
      <c r="A609" s="13"/>
      <c r="B609" s="10"/>
      <c r="C609" s="10"/>
      <c r="D609" s="10"/>
      <c r="E609" s="6"/>
      <c r="F609" s="6"/>
      <c r="G609" s="10"/>
      <c r="H609" s="10"/>
      <c r="I609" s="10"/>
      <c r="J609" s="10"/>
      <c r="K609" s="10"/>
      <c r="L609" s="10"/>
      <c r="M609" s="10"/>
      <c r="N609" s="10"/>
      <c r="O609" s="7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56"/>
      <c r="AA609" s="56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</row>
    <row r="610" spans="1:41" ht="15.75" customHeight="1" x14ac:dyDescent="0.2">
      <c r="A610" s="13"/>
      <c r="B610" s="10"/>
      <c r="C610" s="10"/>
      <c r="D610" s="10"/>
      <c r="E610" s="6"/>
      <c r="F610" s="6"/>
      <c r="G610" s="10"/>
      <c r="H610" s="10"/>
      <c r="I610" s="10"/>
      <c r="J610" s="10"/>
      <c r="K610" s="10"/>
      <c r="L610" s="10"/>
      <c r="M610" s="10"/>
      <c r="N610" s="10"/>
      <c r="O610" s="7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56"/>
      <c r="AA610" s="56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</row>
    <row r="611" spans="1:41" ht="15.75" customHeight="1" x14ac:dyDescent="0.2">
      <c r="A611" s="13"/>
      <c r="B611" s="10"/>
      <c r="C611" s="10"/>
      <c r="D611" s="10"/>
      <c r="E611" s="6"/>
      <c r="F611" s="6"/>
      <c r="G611" s="10"/>
      <c r="H611" s="10"/>
      <c r="I611" s="10"/>
      <c r="J611" s="10"/>
      <c r="K611" s="10"/>
      <c r="L611" s="10"/>
      <c r="M611" s="10"/>
      <c r="N611" s="10"/>
      <c r="O611" s="7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56"/>
      <c r="AA611" s="56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</row>
    <row r="612" spans="1:41" ht="15.75" customHeight="1" x14ac:dyDescent="0.2">
      <c r="A612" s="13"/>
      <c r="B612" s="10"/>
      <c r="C612" s="10"/>
      <c r="D612" s="10"/>
      <c r="E612" s="6"/>
      <c r="F612" s="6"/>
      <c r="G612" s="10"/>
      <c r="H612" s="10"/>
      <c r="I612" s="10"/>
      <c r="J612" s="10"/>
      <c r="K612" s="10"/>
      <c r="L612" s="10"/>
      <c r="M612" s="10"/>
      <c r="N612" s="10"/>
      <c r="O612" s="7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56"/>
      <c r="AA612" s="56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</row>
    <row r="613" spans="1:41" ht="15.75" customHeight="1" x14ac:dyDescent="0.2">
      <c r="A613" s="13"/>
      <c r="B613" s="10"/>
      <c r="C613" s="10"/>
      <c r="D613" s="10"/>
      <c r="E613" s="6"/>
      <c r="F613" s="6"/>
      <c r="G613" s="10"/>
      <c r="H613" s="10"/>
      <c r="I613" s="10"/>
      <c r="J613" s="10"/>
      <c r="K613" s="10"/>
      <c r="L613" s="10"/>
      <c r="M613" s="10"/>
      <c r="N613" s="10"/>
      <c r="O613" s="7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56"/>
      <c r="AA613" s="56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</row>
    <row r="614" spans="1:41" ht="15.75" customHeight="1" x14ac:dyDescent="0.2">
      <c r="A614" s="13"/>
      <c r="B614" s="10"/>
      <c r="C614" s="10"/>
      <c r="D614" s="10"/>
      <c r="E614" s="6"/>
      <c r="F614" s="6"/>
      <c r="G614" s="10"/>
      <c r="H614" s="10"/>
      <c r="I614" s="10"/>
      <c r="J614" s="10"/>
      <c r="K614" s="10"/>
      <c r="L614" s="10"/>
      <c r="M614" s="10"/>
      <c r="N614" s="10"/>
      <c r="O614" s="7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56"/>
      <c r="AA614" s="56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</row>
    <row r="615" spans="1:41" ht="15.75" customHeight="1" x14ac:dyDescent="0.2">
      <c r="A615" s="13"/>
      <c r="B615" s="10"/>
      <c r="C615" s="10"/>
      <c r="D615" s="10"/>
      <c r="E615" s="6"/>
      <c r="F615" s="6"/>
      <c r="G615" s="10"/>
      <c r="H615" s="10"/>
      <c r="I615" s="10"/>
      <c r="J615" s="10"/>
      <c r="K615" s="10"/>
      <c r="L615" s="10"/>
      <c r="M615" s="10"/>
      <c r="N615" s="10"/>
      <c r="O615" s="7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56"/>
      <c r="AA615" s="56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</row>
    <row r="616" spans="1:41" ht="15.75" customHeight="1" x14ac:dyDescent="0.2">
      <c r="A616" s="13"/>
      <c r="B616" s="10"/>
      <c r="C616" s="10"/>
      <c r="D616" s="10"/>
      <c r="E616" s="6"/>
      <c r="F616" s="6"/>
      <c r="G616" s="10"/>
      <c r="H616" s="10"/>
      <c r="I616" s="10"/>
      <c r="J616" s="10"/>
      <c r="K616" s="10"/>
      <c r="L616" s="10"/>
      <c r="M616" s="10"/>
      <c r="N616" s="10"/>
      <c r="O616" s="7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56"/>
      <c r="AA616" s="56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</row>
    <row r="617" spans="1:41" ht="15.75" customHeight="1" x14ac:dyDescent="0.2">
      <c r="A617" s="13"/>
      <c r="B617" s="10"/>
      <c r="C617" s="10"/>
      <c r="D617" s="10"/>
      <c r="E617" s="6"/>
      <c r="F617" s="6"/>
      <c r="G617" s="10"/>
      <c r="H617" s="10"/>
      <c r="I617" s="10"/>
      <c r="J617" s="10"/>
      <c r="K617" s="10"/>
      <c r="L617" s="10"/>
      <c r="M617" s="10"/>
      <c r="N617" s="10"/>
      <c r="O617" s="7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56"/>
      <c r="AA617" s="56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</row>
    <row r="618" spans="1:41" ht="15.75" customHeight="1" x14ac:dyDescent="0.2">
      <c r="A618" s="13"/>
      <c r="B618" s="10"/>
      <c r="C618" s="10"/>
      <c r="D618" s="10"/>
      <c r="E618" s="6"/>
      <c r="F618" s="6"/>
      <c r="G618" s="10"/>
      <c r="H618" s="10"/>
      <c r="I618" s="10"/>
      <c r="J618" s="10"/>
      <c r="K618" s="10"/>
      <c r="L618" s="10"/>
      <c r="M618" s="10"/>
      <c r="N618" s="10"/>
      <c r="O618" s="7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56"/>
      <c r="AA618" s="56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</row>
    <row r="619" spans="1:41" ht="15.75" customHeight="1" x14ac:dyDescent="0.2">
      <c r="A619" s="13"/>
      <c r="B619" s="10"/>
      <c r="C619" s="10"/>
      <c r="D619" s="10"/>
      <c r="E619" s="6"/>
      <c r="F619" s="6"/>
      <c r="G619" s="10"/>
      <c r="H619" s="10"/>
      <c r="I619" s="10"/>
      <c r="J619" s="10"/>
      <c r="K619" s="10"/>
      <c r="L619" s="10"/>
      <c r="M619" s="10"/>
      <c r="N619" s="10"/>
      <c r="O619" s="7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56"/>
      <c r="AA619" s="56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</row>
    <row r="620" spans="1:41" ht="15.75" customHeight="1" x14ac:dyDescent="0.2">
      <c r="A620" s="13"/>
      <c r="B620" s="10"/>
      <c r="C620" s="10"/>
      <c r="D620" s="10"/>
      <c r="E620" s="6"/>
      <c r="F620" s="6"/>
      <c r="G620" s="10"/>
      <c r="H620" s="10"/>
      <c r="I620" s="10"/>
      <c r="J620" s="10"/>
      <c r="K620" s="10"/>
      <c r="L620" s="10"/>
      <c r="M620" s="10"/>
      <c r="N620" s="10"/>
      <c r="O620" s="7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56"/>
      <c r="AA620" s="56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</row>
    <row r="621" spans="1:41" ht="15.75" customHeight="1" x14ac:dyDescent="0.2">
      <c r="A621" s="13"/>
      <c r="B621" s="10"/>
      <c r="C621" s="10"/>
      <c r="D621" s="10"/>
      <c r="E621" s="6"/>
      <c r="F621" s="6"/>
      <c r="G621" s="10"/>
      <c r="H621" s="10"/>
      <c r="I621" s="10"/>
      <c r="J621" s="10"/>
      <c r="K621" s="10"/>
      <c r="L621" s="10"/>
      <c r="M621" s="10"/>
      <c r="N621" s="10"/>
      <c r="O621" s="7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56"/>
      <c r="AA621" s="56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</row>
    <row r="622" spans="1:41" ht="15.75" customHeight="1" x14ac:dyDescent="0.2">
      <c r="A622" s="13"/>
      <c r="B622" s="10"/>
      <c r="C622" s="10"/>
      <c r="D622" s="10"/>
      <c r="E622" s="6"/>
      <c r="F622" s="6"/>
      <c r="G622" s="10"/>
      <c r="H622" s="10"/>
      <c r="I622" s="10"/>
      <c r="J622" s="10"/>
      <c r="K622" s="10"/>
      <c r="L622" s="10"/>
      <c r="M622" s="10"/>
      <c r="N622" s="10"/>
      <c r="O622" s="7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56"/>
      <c r="AA622" s="56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</row>
    <row r="623" spans="1:41" ht="15.75" customHeight="1" x14ac:dyDescent="0.2">
      <c r="A623" s="13"/>
      <c r="B623" s="10"/>
      <c r="C623" s="10"/>
      <c r="D623" s="10"/>
      <c r="E623" s="6"/>
      <c r="F623" s="6"/>
      <c r="G623" s="10"/>
      <c r="H623" s="10"/>
      <c r="I623" s="10"/>
      <c r="J623" s="10"/>
      <c r="K623" s="10"/>
      <c r="L623" s="10"/>
      <c r="M623" s="10"/>
      <c r="N623" s="10"/>
      <c r="O623" s="7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56"/>
      <c r="AA623" s="56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</row>
    <row r="624" spans="1:41" ht="15.75" customHeight="1" x14ac:dyDescent="0.2">
      <c r="A624" s="13"/>
      <c r="B624" s="10"/>
      <c r="C624" s="10"/>
      <c r="D624" s="10"/>
      <c r="E624" s="6"/>
      <c r="F624" s="6"/>
      <c r="G624" s="10"/>
      <c r="H624" s="10"/>
      <c r="I624" s="10"/>
      <c r="J624" s="10"/>
      <c r="K624" s="10"/>
      <c r="L624" s="10"/>
      <c r="M624" s="10"/>
      <c r="N624" s="10"/>
      <c r="O624" s="7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56"/>
      <c r="AA624" s="56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</row>
    <row r="625" spans="1:41" ht="15.75" customHeight="1" x14ac:dyDescent="0.2">
      <c r="A625" s="13"/>
      <c r="B625" s="10"/>
      <c r="C625" s="10"/>
      <c r="D625" s="10"/>
      <c r="E625" s="6"/>
      <c r="F625" s="6"/>
      <c r="G625" s="10"/>
      <c r="H625" s="10"/>
      <c r="I625" s="10"/>
      <c r="J625" s="10"/>
      <c r="K625" s="10"/>
      <c r="L625" s="10"/>
      <c r="M625" s="10"/>
      <c r="N625" s="10"/>
      <c r="O625" s="7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56"/>
      <c r="AA625" s="56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</row>
    <row r="626" spans="1:41" ht="15.75" customHeight="1" x14ac:dyDescent="0.2">
      <c r="A626" s="13"/>
      <c r="B626" s="10"/>
      <c r="C626" s="10"/>
      <c r="D626" s="10"/>
      <c r="E626" s="6"/>
      <c r="F626" s="6"/>
      <c r="G626" s="10"/>
      <c r="H626" s="10"/>
      <c r="I626" s="10"/>
      <c r="J626" s="10"/>
      <c r="K626" s="10"/>
      <c r="L626" s="10"/>
      <c r="M626" s="10"/>
      <c r="N626" s="10"/>
      <c r="O626" s="7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56"/>
      <c r="AA626" s="56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</row>
    <row r="627" spans="1:41" ht="15.75" customHeight="1" x14ac:dyDescent="0.2">
      <c r="A627" s="13"/>
      <c r="B627" s="10"/>
      <c r="C627" s="10"/>
      <c r="D627" s="10"/>
      <c r="E627" s="6"/>
      <c r="F627" s="6"/>
      <c r="G627" s="10"/>
      <c r="H627" s="10"/>
      <c r="I627" s="10"/>
      <c r="J627" s="10"/>
      <c r="K627" s="10"/>
      <c r="L627" s="10"/>
      <c r="M627" s="10"/>
      <c r="N627" s="10"/>
      <c r="O627" s="7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56"/>
      <c r="AA627" s="56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</row>
    <row r="628" spans="1:41" ht="15.75" customHeight="1" x14ac:dyDescent="0.2">
      <c r="A628" s="13"/>
      <c r="B628" s="10"/>
      <c r="C628" s="10"/>
      <c r="D628" s="10"/>
      <c r="E628" s="6"/>
      <c r="F628" s="6"/>
      <c r="G628" s="10"/>
      <c r="H628" s="10"/>
      <c r="I628" s="10"/>
      <c r="J628" s="10"/>
      <c r="K628" s="10"/>
      <c r="L628" s="10"/>
      <c r="M628" s="10"/>
      <c r="N628" s="10"/>
      <c r="O628" s="7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56"/>
      <c r="AA628" s="56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</row>
    <row r="629" spans="1:41" ht="15.75" customHeight="1" x14ac:dyDescent="0.2">
      <c r="A629" s="13"/>
      <c r="B629" s="10"/>
      <c r="C629" s="10"/>
      <c r="D629" s="10"/>
      <c r="E629" s="6"/>
      <c r="F629" s="6"/>
      <c r="G629" s="10"/>
      <c r="H629" s="10"/>
      <c r="I629" s="10"/>
      <c r="J629" s="10"/>
      <c r="K629" s="10"/>
      <c r="L629" s="10"/>
      <c r="M629" s="10"/>
      <c r="N629" s="10"/>
      <c r="O629" s="7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56"/>
      <c r="AA629" s="56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</row>
    <row r="630" spans="1:41" ht="15.75" customHeight="1" x14ac:dyDescent="0.2">
      <c r="A630" s="13"/>
      <c r="B630" s="10"/>
      <c r="C630" s="10"/>
      <c r="D630" s="10"/>
      <c r="E630" s="6"/>
      <c r="F630" s="6"/>
      <c r="G630" s="10"/>
      <c r="H630" s="10"/>
      <c r="I630" s="10"/>
      <c r="J630" s="10"/>
      <c r="K630" s="10"/>
      <c r="L630" s="10"/>
      <c r="M630" s="10"/>
      <c r="N630" s="10"/>
      <c r="O630" s="7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56"/>
      <c r="AA630" s="56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</row>
    <row r="631" spans="1:41" ht="15.75" customHeight="1" x14ac:dyDescent="0.2">
      <c r="A631" s="13"/>
      <c r="B631" s="10"/>
      <c r="C631" s="10"/>
      <c r="D631" s="10"/>
      <c r="E631" s="6"/>
      <c r="F631" s="6"/>
      <c r="G631" s="10"/>
      <c r="H631" s="10"/>
      <c r="I631" s="10"/>
      <c r="J631" s="10"/>
      <c r="K631" s="10"/>
      <c r="L631" s="10"/>
      <c r="M631" s="10"/>
      <c r="N631" s="10"/>
      <c r="O631" s="7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56"/>
      <c r="AA631" s="56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</row>
    <row r="632" spans="1:41" ht="15.75" customHeight="1" x14ac:dyDescent="0.2">
      <c r="A632" s="13"/>
      <c r="B632" s="10"/>
      <c r="C632" s="10"/>
      <c r="D632" s="10"/>
      <c r="E632" s="6"/>
      <c r="F632" s="6"/>
      <c r="G632" s="10"/>
      <c r="H632" s="10"/>
      <c r="I632" s="10"/>
      <c r="J632" s="10"/>
      <c r="K632" s="10"/>
      <c r="L632" s="10"/>
      <c r="M632" s="10"/>
      <c r="N632" s="10"/>
      <c r="O632" s="7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56"/>
      <c r="AA632" s="56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</row>
    <row r="633" spans="1:41" ht="15.75" customHeight="1" x14ac:dyDescent="0.2">
      <c r="A633" s="13"/>
      <c r="B633" s="10"/>
      <c r="C633" s="10"/>
      <c r="D633" s="10"/>
      <c r="E633" s="6"/>
      <c r="F633" s="6"/>
      <c r="G633" s="10"/>
      <c r="H633" s="10"/>
      <c r="I633" s="10"/>
      <c r="J633" s="10"/>
      <c r="K633" s="10"/>
      <c r="L633" s="10"/>
      <c r="M633" s="10"/>
      <c r="N633" s="10"/>
      <c r="O633" s="7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56"/>
      <c r="AA633" s="56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</row>
    <row r="634" spans="1:41" ht="15.75" customHeight="1" x14ac:dyDescent="0.2">
      <c r="A634" s="13"/>
      <c r="B634" s="10"/>
      <c r="C634" s="10"/>
      <c r="D634" s="10"/>
      <c r="E634" s="6"/>
      <c r="F634" s="6"/>
      <c r="G634" s="10"/>
      <c r="H634" s="10"/>
      <c r="I634" s="10"/>
      <c r="J634" s="10"/>
      <c r="K634" s="10"/>
      <c r="L634" s="10"/>
      <c r="M634" s="10"/>
      <c r="N634" s="10"/>
      <c r="O634" s="7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56"/>
      <c r="AA634" s="56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</row>
    <row r="635" spans="1:41" ht="15.75" customHeight="1" x14ac:dyDescent="0.2">
      <c r="A635" s="13"/>
      <c r="B635" s="10"/>
      <c r="C635" s="10"/>
      <c r="D635" s="10"/>
      <c r="E635" s="6"/>
      <c r="F635" s="6"/>
      <c r="G635" s="10"/>
      <c r="H635" s="10"/>
      <c r="I635" s="10"/>
      <c r="J635" s="10"/>
      <c r="K635" s="10"/>
      <c r="L635" s="10"/>
      <c r="M635" s="10"/>
      <c r="N635" s="10"/>
      <c r="O635" s="7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56"/>
      <c r="AA635" s="56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</row>
    <row r="636" spans="1:41" ht="15.75" customHeight="1" x14ac:dyDescent="0.2">
      <c r="A636" s="13"/>
      <c r="B636" s="10"/>
      <c r="C636" s="10"/>
      <c r="D636" s="10"/>
      <c r="E636" s="6"/>
      <c r="F636" s="6"/>
      <c r="G636" s="10"/>
      <c r="H636" s="10"/>
      <c r="I636" s="10"/>
      <c r="J636" s="10"/>
      <c r="K636" s="10"/>
      <c r="L636" s="10"/>
      <c r="M636" s="10"/>
      <c r="N636" s="10"/>
      <c r="O636" s="7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56"/>
      <c r="AA636" s="56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</row>
    <row r="637" spans="1:41" ht="15.75" customHeight="1" x14ac:dyDescent="0.2">
      <c r="A637" s="13"/>
      <c r="B637" s="10"/>
      <c r="C637" s="10"/>
      <c r="D637" s="10"/>
      <c r="E637" s="6"/>
      <c r="F637" s="6"/>
      <c r="G637" s="10"/>
      <c r="H637" s="10"/>
      <c r="I637" s="10"/>
      <c r="J637" s="10"/>
      <c r="K637" s="10"/>
      <c r="L637" s="10"/>
      <c r="M637" s="10"/>
      <c r="N637" s="10"/>
      <c r="O637" s="7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56"/>
      <c r="AA637" s="56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</row>
    <row r="638" spans="1:41" ht="15.75" customHeight="1" x14ac:dyDescent="0.2">
      <c r="A638" s="13"/>
      <c r="B638" s="10"/>
      <c r="C638" s="10"/>
      <c r="D638" s="10"/>
      <c r="E638" s="6"/>
      <c r="F638" s="6"/>
      <c r="G638" s="10"/>
      <c r="H638" s="10"/>
      <c r="I638" s="10"/>
      <c r="J638" s="10"/>
      <c r="K638" s="10"/>
      <c r="L638" s="10"/>
      <c r="M638" s="10"/>
      <c r="N638" s="10"/>
      <c r="O638" s="7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56"/>
      <c r="AA638" s="56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</row>
    <row r="639" spans="1:41" ht="15.75" customHeight="1" x14ac:dyDescent="0.2">
      <c r="A639" s="13"/>
      <c r="B639" s="10"/>
      <c r="C639" s="10"/>
      <c r="D639" s="10"/>
      <c r="E639" s="6"/>
      <c r="F639" s="6"/>
      <c r="G639" s="10"/>
      <c r="H639" s="10"/>
      <c r="I639" s="10"/>
      <c r="J639" s="10"/>
      <c r="K639" s="10"/>
      <c r="L639" s="10"/>
      <c r="M639" s="10"/>
      <c r="N639" s="10"/>
      <c r="O639" s="7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56"/>
      <c r="AA639" s="56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</row>
    <row r="640" spans="1:41" ht="15.75" customHeight="1" x14ac:dyDescent="0.2">
      <c r="A640" s="13"/>
      <c r="B640" s="10"/>
      <c r="C640" s="10"/>
      <c r="D640" s="10"/>
      <c r="E640" s="6"/>
      <c r="F640" s="6"/>
      <c r="G640" s="10"/>
      <c r="H640" s="10"/>
      <c r="I640" s="10"/>
      <c r="J640" s="10"/>
      <c r="K640" s="10"/>
      <c r="L640" s="10"/>
      <c r="M640" s="10"/>
      <c r="N640" s="10"/>
      <c r="O640" s="7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56"/>
      <c r="AA640" s="56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</row>
    <row r="641" spans="1:41" ht="15.75" customHeight="1" x14ac:dyDescent="0.2">
      <c r="A641" s="13"/>
      <c r="B641" s="10"/>
      <c r="C641" s="10"/>
      <c r="D641" s="10"/>
      <c r="E641" s="6"/>
      <c r="F641" s="6"/>
      <c r="G641" s="10"/>
      <c r="H641" s="10"/>
      <c r="I641" s="10"/>
      <c r="J641" s="10"/>
      <c r="K641" s="10"/>
      <c r="L641" s="10"/>
      <c r="M641" s="10"/>
      <c r="N641" s="10"/>
      <c r="O641" s="7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56"/>
      <c r="AA641" s="56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</row>
    <row r="642" spans="1:41" ht="15.75" customHeight="1" x14ac:dyDescent="0.2">
      <c r="A642" s="13"/>
      <c r="B642" s="10"/>
      <c r="C642" s="10"/>
      <c r="D642" s="10"/>
      <c r="E642" s="6"/>
      <c r="F642" s="6"/>
      <c r="G642" s="10"/>
      <c r="H642" s="10"/>
      <c r="I642" s="10"/>
      <c r="J642" s="10"/>
      <c r="K642" s="10"/>
      <c r="L642" s="10"/>
      <c r="M642" s="10"/>
      <c r="N642" s="10"/>
      <c r="O642" s="7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56"/>
      <c r="AA642" s="56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</row>
    <row r="643" spans="1:41" ht="15.75" customHeight="1" x14ac:dyDescent="0.2">
      <c r="A643" s="13"/>
      <c r="B643" s="10"/>
      <c r="C643" s="10"/>
      <c r="D643" s="10"/>
      <c r="E643" s="6"/>
      <c r="F643" s="6"/>
      <c r="G643" s="10"/>
      <c r="H643" s="10"/>
      <c r="I643" s="10"/>
      <c r="J643" s="10"/>
      <c r="K643" s="10"/>
      <c r="L643" s="10"/>
      <c r="M643" s="10"/>
      <c r="N643" s="10"/>
      <c r="O643" s="7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56"/>
      <c r="AA643" s="56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</row>
    <row r="644" spans="1:41" ht="15.75" customHeight="1" x14ac:dyDescent="0.2">
      <c r="A644" s="13"/>
      <c r="B644" s="10"/>
      <c r="C644" s="10"/>
      <c r="D644" s="10"/>
      <c r="E644" s="6"/>
      <c r="F644" s="6"/>
      <c r="G644" s="10"/>
      <c r="H644" s="10"/>
      <c r="I644" s="10"/>
      <c r="J644" s="10"/>
      <c r="K644" s="10"/>
      <c r="L644" s="10"/>
      <c r="M644" s="10"/>
      <c r="N644" s="10"/>
      <c r="O644" s="7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56"/>
      <c r="AA644" s="56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</row>
    <row r="645" spans="1:41" ht="15.75" customHeight="1" x14ac:dyDescent="0.2">
      <c r="A645" s="13"/>
      <c r="B645" s="10"/>
      <c r="C645" s="10"/>
      <c r="D645" s="10"/>
      <c r="E645" s="6"/>
      <c r="F645" s="6"/>
      <c r="G645" s="10"/>
      <c r="H645" s="10"/>
      <c r="I645" s="10"/>
      <c r="J645" s="10"/>
      <c r="K645" s="10"/>
      <c r="L645" s="10"/>
      <c r="M645" s="10"/>
      <c r="N645" s="10"/>
      <c r="O645" s="7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56"/>
      <c r="AA645" s="56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</row>
    <row r="646" spans="1:41" ht="15.75" customHeight="1" x14ac:dyDescent="0.2">
      <c r="A646" s="13"/>
      <c r="B646" s="10"/>
      <c r="C646" s="10"/>
      <c r="D646" s="10"/>
      <c r="E646" s="6"/>
      <c r="F646" s="6"/>
      <c r="G646" s="10"/>
      <c r="H646" s="10"/>
      <c r="I646" s="10"/>
      <c r="J646" s="10"/>
      <c r="K646" s="10"/>
      <c r="L646" s="10"/>
      <c r="M646" s="10"/>
      <c r="N646" s="10"/>
      <c r="O646" s="7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56"/>
      <c r="AA646" s="56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</row>
    <row r="647" spans="1:41" ht="15.75" customHeight="1" x14ac:dyDescent="0.2">
      <c r="A647" s="13"/>
      <c r="B647" s="10"/>
      <c r="C647" s="10"/>
      <c r="D647" s="10"/>
      <c r="E647" s="6"/>
      <c r="F647" s="6"/>
      <c r="G647" s="10"/>
      <c r="H647" s="10"/>
      <c r="I647" s="10"/>
      <c r="J647" s="10"/>
      <c r="K647" s="10"/>
      <c r="L647" s="10"/>
      <c r="M647" s="10"/>
      <c r="N647" s="10"/>
      <c r="O647" s="7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56"/>
      <c r="AA647" s="56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</row>
    <row r="648" spans="1:41" ht="15.75" customHeight="1" x14ac:dyDescent="0.2">
      <c r="A648" s="13"/>
      <c r="B648" s="10"/>
      <c r="C648" s="10"/>
      <c r="D648" s="10"/>
      <c r="E648" s="6"/>
      <c r="F648" s="6"/>
      <c r="G648" s="10"/>
      <c r="H648" s="10"/>
      <c r="I648" s="10"/>
      <c r="J648" s="10"/>
      <c r="K648" s="10"/>
      <c r="L648" s="10"/>
      <c r="M648" s="10"/>
      <c r="N648" s="10"/>
      <c r="O648" s="7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56"/>
      <c r="AA648" s="56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</row>
    <row r="649" spans="1:41" ht="15.75" customHeight="1" x14ac:dyDescent="0.2">
      <c r="A649" s="13"/>
      <c r="B649" s="10"/>
      <c r="C649" s="10"/>
      <c r="D649" s="10"/>
      <c r="E649" s="6"/>
      <c r="F649" s="6"/>
      <c r="G649" s="10"/>
      <c r="H649" s="10"/>
      <c r="I649" s="10"/>
      <c r="J649" s="10"/>
      <c r="K649" s="10"/>
      <c r="L649" s="10"/>
      <c r="M649" s="10"/>
      <c r="N649" s="10"/>
      <c r="O649" s="7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56"/>
      <c r="AA649" s="56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</row>
    <row r="650" spans="1:41" ht="15.75" customHeight="1" x14ac:dyDescent="0.2">
      <c r="A650" s="13"/>
      <c r="B650" s="10"/>
      <c r="C650" s="10"/>
      <c r="D650" s="10"/>
      <c r="E650" s="6"/>
      <c r="F650" s="6"/>
      <c r="G650" s="10"/>
      <c r="H650" s="10"/>
      <c r="I650" s="10"/>
      <c r="J650" s="10"/>
      <c r="K650" s="10"/>
      <c r="L650" s="10"/>
      <c r="M650" s="10"/>
      <c r="N650" s="10"/>
      <c r="O650" s="7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56"/>
      <c r="AA650" s="56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</row>
    <row r="651" spans="1:41" ht="15.75" customHeight="1" x14ac:dyDescent="0.2">
      <c r="A651" s="13"/>
      <c r="B651" s="10"/>
      <c r="C651" s="10"/>
      <c r="D651" s="10"/>
      <c r="E651" s="6"/>
      <c r="F651" s="6"/>
      <c r="G651" s="10"/>
      <c r="H651" s="10"/>
      <c r="I651" s="10"/>
      <c r="J651" s="10"/>
      <c r="K651" s="10"/>
      <c r="L651" s="10"/>
      <c r="M651" s="10"/>
      <c r="N651" s="10"/>
      <c r="O651" s="7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56"/>
      <c r="AA651" s="56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</row>
    <row r="652" spans="1:41" ht="15.75" customHeight="1" x14ac:dyDescent="0.2">
      <c r="A652" s="13"/>
      <c r="B652" s="10"/>
      <c r="C652" s="10"/>
      <c r="D652" s="10"/>
      <c r="E652" s="6"/>
      <c r="F652" s="6"/>
      <c r="G652" s="10"/>
      <c r="H652" s="10"/>
      <c r="I652" s="10"/>
      <c r="J652" s="10"/>
      <c r="K652" s="10"/>
      <c r="L652" s="10"/>
      <c r="M652" s="10"/>
      <c r="N652" s="10"/>
      <c r="O652" s="7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56"/>
      <c r="AA652" s="56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</row>
    <row r="653" spans="1:41" ht="15.75" customHeight="1" x14ac:dyDescent="0.2">
      <c r="A653" s="13"/>
      <c r="B653" s="10"/>
      <c r="C653" s="10"/>
      <c r="D653" s="10"/>
      <c r="E653" s="6"/>
      <c r="F653" s="6"/>
      <c r="G653" s="10"/>
      <c r="H653" s="10"/>
      <c r="I653" s="10"/>
      <c r="J653" s="10"/>
      <c r="K653" s="10"/>
      <c r="L653" s="10"/>
      <c r="M653" s="10"/>
      <c r="N653" s="10"/>
      <c r="O653" s="7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56"/>
      <c r="AA653" s="56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</row>
    <row r="654" spans="1:41" ht="15.75" customHeight="1" x14ac:dyDescent="0.2">
      <c r="A654" s="13"/>
      <c r="B654" s="10"/>
      <c r="C654" s="10"/>
      <c r="D654" s="10"/>
      <c r="E654" s="6"/>
      <c r="F654" s="6"/>
      <c r="G654" s="10"/>
      <c r="H654" s="10"/>
      <c r="I654" s="10"/>
      <c r="J654" s="10"/>
      <c r="K654" s="10"/>
      <c r="L654" s="10"/>
      <c r="M654" s="10"/>
      <c r="N654" s="10"/>
      <c r="O654" s="7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56"/>
      <c r="AA654" s="56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</row>
    <row r="655" spans="1:41" ht="15.75" customHeight="1" x14ac:dyDescent="0.2">
      <c r="A655" s="13"/>
      <c r="B655" s="10"/>
      <c r="C655" s="10"/>
      <c r="D655" s="10"/>
      <c r="E655" s="6"/>
      <c r="F655" s="6"/>
      <c r="G655" s="10"/>
      <c r="H655" s="10"/>
      <c r="I655" s="10"/>
      <c r="J655" s="10"/>
      <c r="K655" s="10"/>
      <c r="L655" s="10"/>
      <c r="M655" s="10"/>
      <c r="N655" s="10"/>
      <c r="O655" s="7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56"/>
      <c r="AA655" s="56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</row>
    <row r="656" spans="1:41" ht="15.75" customHeight="1" x14ac:dyDescent="0.2">
      <c r="A656" s="13"/>
      <c r="B656" s="10"/>
      <c r="C656" s="10"/>
      <c r="D656" s="10"/>
      <c r="E656" s="6"/>
      <c r="F656" s="6"/>
      <c r="G656" s="10"/>
      <c r="H656" s="10"/>
      <c r="I656" s="10"/>
      <c r="J656" s="10"/>
      <c r="K656" s="10"/>
      <c r="L656" s="10"/>
      <c r="M656" s="10"/>
      <c r="N656" s="10"/>
      <c r="O656" s="7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56"/>
      <c r="AA656" s="56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</row>
    <row r="657" spans="1:41" ht="15.75" customHeight="1" x14ac:dyDescent="0.2">
      <c r="A657" s="13"/>
      <c r="B657" s="10"/>
      <c r="C657" s="10"/>
      <c r="D657" s="10"/>
      <c r="E657" s="6"/>
      <c r="F657" s="6"/>
      <c r="G657" s="10"/>
      <c r="H657" s="10"/>
      <c r="I657" s="10"/>
      <c r="J657" s="10"/>
      <c r="K657" s="10"/>
      <c r="L657" s="10"/>
      <c r="M657" s="10"/>
      <c r="N657" s="10"/>
      <c r="O657" s="7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56"/>
      <c r="AA657" s="56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</row>
    <row r="658" spans="1:41" ht="15.75" customHeight="1" x14ac:dyDescent="0.2">
      <c r="A658" s="13"/>
      <c r="B658" s="10"/>
      <c r="C658" s="10"/>
      <c r="D658" s="10"/>
      <c r="E658" s="6"/>
      <c r="F658" s="6"/>
      <c r="G658" s="10"/>
      <c r="H658" s="10"/>
      <c r="I658" s="10"/>
      <c r="J658" s="10"/>
      <c r="K658" s="10"/>
      <c r="L658" s="10"/>
      <c r="M658" s="10"/>
      <c r="N658" s="10"/>
      <c r="O658" s="7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56"/>
      <c r="AA658" s="56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</row>
    <row r="659" spans="1:41" ht="15.75" customHeight="1" x14ac:dyDescent="0.2">
      <c r="A659" s="13"/>
      <c r="B659" s="10"/>
      <c r="C659" s="10"/>
      <c r="D659" s="10"/>
      <c r="E659" s="6"/>
      <c r="F659" s="6"/>
      <c r="G659" s="10"/>
      <c r="H659" s="10"/>
      <c r="I659" s="10"/>
      <c r="J659" s="10"/>
      <c r="K659" s="10"/>
      <c r="L659" s="10"/>
      <c r="M659" s="10"/>
      <c r="N659" s="10"/>
      <c r="O659" s="7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56"/>
      <c r="AA659" s="56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</row>
    <row r="660" spans="1:41" ht="15.75" customHeight="1" x14ac:dyDescent="0.2">
      <c r="A660" s="13"/>
      <c r="B660" s="10"/>
      <c r="C660" s="10"/>
      <c r="D660" s="10"/>
      <c r="E660" s="6"/>
      <c r="F660" s="6"/>
      <c r="G660" s="10"/>
      <c r="H660" s="10"/>
      <c r="I660" s="10"/>
      <c r="J660" s="10"/>
      <c r="K660" s="10"/>
      <c r="L660" s="10"/>
      <c r="M660" s="10"/>
      <c r="N660" s="10"/>
      <c r="O660" s="7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56"/>
      <c r="AA660" s="56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</row>
    <row r="661" spans="1:41" ht="15.75" customHeight="1" x14ac:dyDescent="0.2">
      <c r="A661" s="13"/>
      <c r="B661" s="10"/>
      <c r="C661" s="10"/>
      <c r="D661" s="10"/>
      <c r="E661" s="6"/>
      <c r="F661" s="6"/>
      <c r="G661" s="10"/>
      <c r="H661" s="10"/>
      <c r="I661" s="10"/>
      <c r="J661" s="10"/>
      <c r="K661" s="10"/>
      <c r="L661" s="10"/>
      <c r="M661" s="10"/>
      <c r="N661" s="10"/>
      <c r="O661" s="7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56"/>
      <c r="AA661" s="56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</row>
    <row r="662" spans="1:41" ht="15.75" customHeight="1" x14ac:dyDescent="0.2">
      <c r="A662" s="13"/>
      <c r="B662" s="10"/>
      <c r="C662" s="10"/>
      <c r="D662" s="10"/>
      <c r="E662" s="6"/>
      <c r="F662" s="6"/>
      <c r="G662" s="10"/>
      <c r="H662" s="10"/>
      <c r="I662" s="10"/>
      <c r="J662" s="10"/>
      <c r="K662" s="10"/>
      <c r="L662" s="10"/>
      <c r="M662" s="10"/>
      <c r="N662" s="10"/>
      <c r="O662" s="7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56"/>
      <c r="AA662" s="56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</row>
    <row r="663" spans="1:41" ht="15.75" customHeight="1" x14ac:dyDescent="0.2">
      <c r="A663" s="13"/>
      <c r="B663" s="10"/>
      <c r="C663" s="10"/>
      <c r="D663" s="10"/>
      <c r="E663" s="6"/>
      <c r="F663" s="6"/>
      <c r="G663" s="10"/>
      <c r="H663" s="10"/>
      <c r="I663" s="10"/>
      <c r="J663" s="10"/>
      <c r="K663" s="10"/>
      <c r="L663" s="10"/>
      <c r="M663" s="10"/>
      <c r="N663" s="10"/>
      <c r="O663" s="7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56"/>
      <c r="AA663" s="56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</row>
    <row r="664" spans="1:41" ht="15.75" customHeight="1" x14ac:dyDescent="0.2">
      <c r="A664" s="13"/>
      <c r="B664" s="10"/>
      <c r="C664" s="10"/>
      <c r="D664" s="10"/>
      <c r="E664" s="6"/>
      <c r="F664" s="6"/>
      <c r="G664" s="10"/>
      <c r="H664" s="10"/>
      <c r="I664" s="10"/>
      <c r="J664" s="10"/>
      <c r="K664" s="10"/>
      <c r="L664" s="10"/>
      <c r="M664" s="10"/>
      <c r="N664" s="10"/>
      <c r="O664" s="7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56"/>
      <c r="AA664" s="56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</row>
    <row r="665" spans="1:41" ht="15.75" customHeight="1" x14ac:dyDescent="0.2">
      <c r="A665" s="13"/>
      <c r="B665" s="10"/>
      <c r="C665" s="10"/>
      <c r="D665" s="10"/>
      <c r="E665" s="6"/>
      <c r="F665" s="6"/>
      <c r="G665" s="10"/>
      <c r="H665" s="10"/>
      <c r="I665" s="10"/>
      <c r="J665" s="10"/>
      <c r="K665" s="10"/>
      <c r="L665" s="10"/>
      <c r="M665" s="10"/>
      <c r="N665" s="10"/>
      <c r="O665" s="7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56"/>
      <c r="AA665" s="56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</row>
    <row r="666" spans="1:41" ht="15.75" customHeight="1" x14ac:dyDescent="0.2">
      <c r="A666" s="13"/>
      <c r="B666" s="10"/>
      <c r="C666" s="10"/>
      <c r="D666" s="10"/>
      <c r="E666" s="6"/>
      <c r="F666" s="6"/>
      <c r="G666" s="10"/>
      <c r="H666" s="10"/>
      <c r="I666" s="10"/>
      <c r="J666" s="10"/>
      <c r="K666" s="10"/>
      <c r="L666" s="10"/>
      <c r="M666" s="10"/>
      <c r="N666" s="10"/>
      <c r="O666" s="7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56"/>
      <c r="AA666" s="56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</row>
    <row r="667" spans="1:41" ht="15.75" customHeight="1" x14ac:dyDescent="0.2">
      <c r="A667" s="13"/>
      <c r="B667" s="10"/>
      <c r="C667" s="10"/>
      <c r="D667" s="10"/>
      <c r="E667" s="6"/>
      <c r="F667" s="6"/>
      <c r="G667" s="10"/>
      <c r="H667" s="10"/>
      <c r="I667" s="10"/>
      <c r="J667" s="10"/>
      <c r="K667" s="10"/>
      <c r="L667" s="10"/>
      <c r="M667" s="10"/>
      <c r="N667" s="10"/>
      <c r="O667" s="7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56"/>
      <c r="AA667" s="56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</row>
    <row r="668" spans="1:41" ht="15.75" customHeight="1" x14ac:dyDescent="0.2">
      <c r="A668" s="13"/>
      <c r="B668" s="10"/>
      <c r="C668" s="10"/>
      <c r="D668" s="10"/>
      <c r="E668" s="6"/>
      <c r="F668" s="6"/>
      <c r="G668" s="10"/>
      <c r="H668" s="10"/>
      <c r="I668" s="10"/>
      <c r="J668" s="10"/>
      <c r="K668" s="10"/>
      <c r="L668" s="10"/>
      <c r="M668" s="10"/>
      <c r="N668" s="10"/>
      <c r="O668" s="7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56"/>
      <c r="AA668" s="56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</row>
    <row r="669" spans="1:41" ht="15.75" customHeight="1" x14ac:dyDescent="0.2">
      <c r="A669" s="13"/>
      <c r="B669" s="10"/>
      <c r="C669" s="10"/>
      <c r="D669" s="10"/>
      <c r="E669" s="6"/>
      <c r="F669" s="6"/>
      <c r="G669" s="10"/>
      <c r="H669" s="10"/>
      <c r="I669" s="10"/>
      <c r="J669" s="10"/>
      <c r="K669" s="10"/>
      <c r="L669" s="10"/>
      <c r="M669" s="10"/>
      <c r="N669" s="10"/>
      <c r="O669" s="7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56"/>
      <c r="AA669" s="56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</row>
    <row r="670" spans="1:41" ht="15.75" customHeight="1" x14ac:dyDescent="0.2">
      <c r="A670" s="13"/>
      <c r="B670" s="10"/>
      <c r="C670" s="10"/>
      <c r="D670" s="10"/>
      <c r="E670" s="6"/>
      <c r="F670" s="6"/>
      <c r="G670" s="10"/>
      <c r="H670" s="10"/>
      <c r="I670" s="10"/>
      <c r="J670" s="10"/>
      <c r="K670" s="10"/>
      <c r="L670" s="10"/>
      <c r="M670" s="10"/>
      <c r="N670" s="10"/>
      <c r="O670" s="7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56"/>
      <c r="AA670" s="56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</row>
    <row r="671" spans="1:41" ht="15.75" customHeight="1" x14ac:dyDescent="0.2">
      <c r="A671" s="13"/>
      <c r="B671" s="10"/>
      <c r="C671" s="10"/>
      <c r="D671" s="10"/>
      <c r="E671" s="6"/>
      <c r="F671" s="6"/>
      <c r="G671" s="10"/>
      <c r="H671" s="10"/>
      <c r="I671" s="10"/>
      <c r="J671" s="10"/>
      <c r="K671" s="10"/>
      <c r="L671" s="10"/>
      <c r="M671" s="10"/>
      <c r="N671" s="10"/>
      <c r="O671" s="7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56"/>
      <c r="AA671" s="56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</row>
    <row r="672" spans="1:41" ht="15.75" customHeight="1" x14ac:dyDescent="0.2">
      <c r="A672" s="13"/>
      <c r="B672" s="10"/>
      <c r="C672" s="10"/>
      <c r="D672" s="10"/>
      <c r="E672" s="6"/>
      <c r="F672" s="6"/>
      <c r="G672" s="10"/>
      <c r="H672" s="10"/>
      <c r="I672" s="10"/>
      <c r="J672" s="10"/>
      <c r="K672" s="10"/>
      <c r="L672" s="10"/>
      <c r="M672" s="10"/>
      <c r="N672" s="10"/>
      <c r="O672" s="7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56"/>
      <c r="AA672" s="56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</row>
    <row r="673" spans="1:41" ht="15.75" customHeight="1" x14ac:dyDescent="0.2">
      <c r="A673" s="13"/>
      <c r="B673" s="10"/>
      <c r="C673" s="10"/>
      <c r="D673" s="10"/>
      <c r="E673" s="6"/>
      <c r="F673" s="6"/>
      <c r="G673" s="10"/>
      <c r="H673" s="10"/>
      <c r="I673" s="10"/>
      <c r="J673" s="10"/>
      <c r="K673" s="10"/>
      <c r="L673" s="10"/>
      <c r="M673" s="10"/>
      <c r="N673" s="10"/>
      <c r="O673" s="7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56"/>
      <c r="AA673" s="56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</row>
    <row r="674" spans="1:41" ht="15.75" customHeight="1" x14ac:dyDescent="0.2">
      <c r="A674" s="13"/>
      <c r="B674" s="10"/>
      <c r="C674" s="10"/>
      <c r="D674" s="10"/>
      <c r="E674" s="6"/>
      <c r="F674" s="6"/>
      <c r="G674" s="10"/>
      <c r="H674" s="10"/>
      <c r="I674" s="10"/>
      <c r="J674" s="10"/>
      <c r="K674" s="10"/>
      <c r="L674" s="10"/>
      <c r="M674" s="10"/>
      <c r="N674" s="10"/>
      <c r="O674" s="7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56"/>
      <c r="AA674" s="56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</row>
    <row r="675" spans="1:41" ht="15.75" customHeight="1" x14ac:dyDescent="0.2">
      <c r="A675" s="13"/>
      <c r="B675" s="10"/>
      <c r="C675" s="10"/>
      <c r="D675" s="10"/>
      <c r="E675" s="6"/>
      <c r="F675" s="6"/>
      <c r="G675" s="10"/>
      <c r="H675" s="10"/>
      <c r="I675" s="10"/>
      <c r="J675" s="10"/>
      <c r="K675" s="10"/>
      <c r="L675" s="10"/>
      <c r="M675" s="10"/>
      <c r="N675" s="10"/>
      <c r="O675" s="7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56"/>
      <c r="AA675" s="56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</row>
    <row r="676" spans="1:41" ht="15.75" customHeight="1" x14ac:dyDescent="0.2">
      <c r="A676" s="13"/>
      <c r="B676" s="10"/>
      <c r="C676" s="10"/>
      <c r="D676" s="10"/>
      <c r="E676" s="6"/>
      <c r="F676" s="6"/>
      <c r="G676" s="10"/>
      <c r="H676" s="10"/>
      <c r="I676" s="10"/>
      <c r="J676" s="10"/>
      <c r="K676" s="10"/>
      <c r="L676" s="10"/>
      <c r="M676" s="10"/>
      <c r="N676" s="10"/>
      <c r="O676" s="7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56"/>
      <c r="AA676" s="56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</row>
    <row r="677" spans="1:41" ht="15.75" customHeight="1" x14ac:dyDescent="0.2">
      <c r="A677" s="13"/>
      <c r="B677" s="10"/>
      <c r="C677" s="10"/>
      <c r="D677" s="10"/>
      <c r="E677" s="6"/>
      <c r="F677" s="6"/>
      <c r="G677" s="10"/>
      <c r="H677" s="10"/>
      <c r="I677" s="10"/>
      <c r="J677" s="10"/>
      <c r="K677" s="10"/>
      <c r="L677" s="10"/>
      <c r="M677" s="10"/>
      <c r="N677" s="10"/>
      <c r="O677" s="7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56"/>
      <c r="AA677" s="56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</row>
    <row r="678" spans="1:41" ht="15.75" customHeight="1" x14ac:dyDescent="0.2">
      <c r="A678" s="13"/>
      <c r="B678" s="10"/>
      <c r="C678" s="10"/>
      <c r="D678" s="10"/>
      <c r="E678" s="6"/>
      <c r="F678" s="6"/>
      <c r="G678" s="10"/>
      <c r="H678" s="10"/>
      <c r="I678" s="10"/>
      <c r="J678" s="10"/>
      <c r="K678" s="10"/>
      <c r="L678" s="10"/>
      <c r="M678" s="10"/>
      <c r="N678" s="10"/>
      <c r="O678" s="7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56"/>
      <c r="AA678" s="56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</row>
    <row r="679" spans="1:41" ht="15.75" customHeight="1" x14ac:dyDescent="0.2">
      <c r="A679" s="13"/>
      <c r="B679" s="10"/>
      <c r="C679" s="10"/>
      <c r="D679" s="10"/>
      <c r="E679" s="6"/>
      <c r="F679" s="6"/>
      <c r="G679" s="10"/>
      <c r="H679" s="10"/>
      <c r="I679" s="10"/>
      <c r="J679" s="10"/>
      <c r="K679" s="10"/>
      <c r="L679" s="10"/>
      <c r="M679" s="10"/>
      <c r="N679" s="10"/>
      <c r="O679" s="7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56"/>
      <c r="AA679" s="56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</row>
    <row r="680" spans="1:41" ht="15.75" customHeight="1" x14ac:dyDescent="0.2">
      <c r="A680" s="13"/>
      <c r="B680" s="10"/>
      <c r="C680" s="10"/>
      <c r="D680" s="10"/>
      <c r="E680" s="6"/>
      <c r="F680" s="6"/>
      <c r="G680" s="10"/>
      <c r="H680" s="10"/>
      <c r="I680" s="10"/>
      <c r="J680" s="10"/>
      <c r="K680" s="10"/>
      <c r="L680" s="10"/>
      <c r="M680" s="10"/>
      <c r="N680" s="10"/>
      <c r="O680" s="7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56"/>
      <c r="AA680" s="56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</row>
    <row r="681" spans="1:41" ht="15.75" customHeight="1" x14ac:dyDescent="0.2">
      <c r="A681" s="13"/>
      <c r="B681" s="10"/>
      <c r="C681" s="10"/>
      <c r="D681" s="10"/>
      <c r="E681" s="6"/>
      <c r="F681" s="6"/>
      <c r="G681" s="10"/>
      <c r="H681" s="10"/>
      <c r="I681" s="10"/>
      <c r="J681" s="10"/>
      <c r="K681" s="10"/>
      <c r="L681" s="10"/>
      <c r="M681" s="10"/>
      <c r="N681" s="10"/>
      <c r="O681" s="7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56"/>
      <c r="AA681" s="56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</row>
    <row r="682" spans="1:41" ht="15.75" customHeight="1" x14ac:dyDescent="0.2">
      <c r="A682" s="13"/>
      <c r="B682" s="10"/>
      <c r="C682" s="10"/>
      <c r="D682" s="10"/>
      <c r="E682" s="6"/>
      <c r="F682" s="6"/>
      <c r="G682" s="10"/>
      <c r="H682" s="10"/>
      <c r="I682" s="10"/>
      <c r="J682" s="10"/>
      <c r="K682" s="10"/>
      <c r="L682" s="10"/>
      <c r="M682" s="10"/>
      <c r="N682" s="10"/>
      <c r="O682" s="7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56"/>
      <c r="AA682" s="56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</row>
    <row r="683" spans="1:41" ht="15.75" customHeight="1" x14ac:dyDescent="0.2">
      <c r="A683" s="13"/>
      <c r="B683" s="10"/>
      <c r="C683" s="10"/>
      <c r="D683" s="10"/>
      <c r="E683" s="6"/>
      <c r="F683" s="6"/>
      <c r="G683" s="10"/>
      <c r="H683" s="10"/>
      <c r="I683" s="10"/>
      <c r="J683" s="10"/>
      <c r="K683" s="10"/>
      <c r="L683" s="10"/>
      <c r="M683" s="10"/>
      <c r="N683" s="10"/>
      <c r="O683" s="7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56"/>
      <c r="AA683" s="56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</row>
    <row r="684" spans="1:41" ht="15.75" customHeight="1" x14ac:dyDescent="0.2">
      <c r="A684" s="13"/>
      <c r="B684" s="10"/>
      <c r="C684" s="10"/>
      <c r="D684" s="10"/>
      <c r="E684" s="6"/>
      <c r="F684" s="6"/>
      <c r="G684" s="10"/>
      <c r="H684" s="10"/>
      <c r="I684" s="10"/>
      <c r="J684" s="10"/>
      <c r="K684" s="10"/>
      <c r="L684" s="10"/>
      <c r="M684" s="10"/>
      <c r="N684" s="10"/>
      <c r="O684" s="7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56"/>
      <c r="AA684" s="56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</row>
    <row r="685" spans="1:41" ht="15.75" customHeight="1" x14ac:dyDescent="0.2">
      <c r="A685" s="13"/>
      <c r="B685" s="10"/>
      <c r="C685" s="10"/>
      <c r="D685" s="10"/>
      <c r="E685" s="6"/>
      <c r="F685" s="6"/>
      <c r="G685" s="10"/>
      <c r="H685" s="10"/>
      <c r="I685" s="10"/>
      <c r="J685" s="10"/>
      <c r="K685" s="10"/>
      <c r="L685" s="10"/>
      <c r="M685" s="10"/>
      <c r="N685" s="10"/>
      <c r="O685" s="7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56"/>
      <c r="AA685" s="56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</row>
    <row r="686" spans="1:41" ht="15.75" customHeight="1" x14ac:dyDescent="0.2">
      <c r="A686" s="13"/>
      <c r="B686" s="10"/>
      <c r="C686" s="10"/>
      <c r="D686" s="10"/>
      <c r="E686" s="6"/>
      <c r="F686" s="6"/>
      <c r="G686" s="10"/>
      <c r="H686" s="10"/>
      <c r="I686" s="10"/>
      <c r="J686" s="10"/>
      <c r="K686" s="10"/>
      <c r="L686" s="10"/>
      <c r="M686" s="10"/>
      <c r="N686" s="10"/>
      <c r="O686" s="7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56"/>
      <c r="AA686" s="56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</row>
    <row r="687" spans="1:41" ht="15.75" customHeight="1" x14ac:dyDescent="0.2">
      <c r="A687" s="13"/>
      <c r="B687" s="10"/>
      <c r="C687" s="10"/>
      <c r="D687" s="10"/>
      <c r="E687" s="6"/>
      <c r="F687" s="6"/>
      <c r="G687" s="10"/>
      <c r="H687" s="10"/>
      <c r="I687" s="10"/>
      <c r="J687" s="10"/>
      <c r="K687" s="10"/>
      <c r="L687" s="10"/>
      <c r="M687" s="10"/>
      <c r="N687" s="10"/>
      <c r="O687" s="7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56"/>
      <c r="AA687" s="56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</row>
    <row r="688" spans="1:41" ht="15.75" customHeight="1" x14ac:dyDescent="0.2">
      <c r="A688" s="13"/>
      <c r="B688" s="10"/>
      <c r="C688" s="10"/>
      <c r="D688" s="10"/>
      <c r="E688" s="6"/>
      <c r="F688" s="6"/>
      <c r="G688" s="10"/>
      <c r="H688" s="10"/>
      <c r="I688" s="10"/>
      <c r="J688" s="10"/>
      <c r="K688" s="10"/>
      <c r="L688" s="10"/>
      <c r="M688" s="10"/>
      <c r="N688" s="10"/>
      <c r="O688" s="7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56"/>
      <c r="AA688" s="56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</row>
    <row r="689" spans="1:41" ht="15.75" customHeight="1" x14ac:dyDescent="0.2">
      <c r="A689" s="13"/>
      <c r="B689" s="10"/>
      <c r="C689" s="10"/>
      <c r="D689" s="10"/>
      <c r="E689" s="6"/>
      <c r="F689" s="6"/>
      <c r="G689" s="10"/>
      <c r="H689" s="10"/>
      <c r="I689" s="10"/>
      <c r="J689" s="10"/>
      <c r="K689" s="10"/>
      <c r="L689" s="10"/>
      <c r="M689" s="10"/>
      <c r="N689" s="10"/>
      <c r="O689" s="7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56"/>
      <c r="AA689" s="56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</row>
    <row r="690" spans="1:41" ht="15.75" customHeight="1" x14ac:dyDescent="0.2">
      <c r="A690" s="13"/>
      <c r="B690" s="10"/>
      <c r="C690" s="10"/>
      <c r="D690" s="10"/>
      <c r="E690" s="6"/>
      <c r="F690" s="6"/>
      <c r="G690" s="10"/>
      <c r="H690" s="10"/>
      <c r="I690" s="10"/>
      <c r="J690" s="10"/>
      <c r="K690" s="10"/>
      <c r="L690" s="10"/>
      <c r="M690" s="10"/>
      <c r="N690" s="10"/>
      <c r="O690" s="7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56"/>
      <c r="AA690" s="56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</row>
    <row r="691" spans="1:41" ht="15.75" customHeight="1" x14ac:dyDescent="0.2">
      <c r="A691" s="13"/>
      <c r="B691" s="10"/>
      <c r="C691" s="10"/>
      <c r="D691" s="10"/>
      <c r="E691" s="6"/>
      <c r="F691" s="6"/>
      <c r="G691" s="10"/>
      <c r="H691" s="10"/>
      <c r="I691" s="10"/>
      <c r="J691" s="10"/>
      <c r="K691" s="10"/>
      <c r="L691" s="10"/>
      <c r="M691" s="10"/>
      <c r="N691" s="10"/>
      <c r="O691" s="7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56"/>
      <c r="AA691" s="56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</row>
    <row r="692" spans="1:41" ht="15.75" customHeight="1" x14ac:dyDescent="0.2">
      <c r="A692" s="13"/>
      <c r="B692" s="10"/>
      <c r="C692" s="10"/>
      <c r="D692" s="10"/>
      <c r="E692" s="6"/>
      <c r="F692" s="6"/>
      <c r="G692" s="10"/>
      <c r="H692" s="10"/>
      <c r="I692" s="10"/>
      <c r="J692" s="10"/>
      <c r="K692" s="10"/>
      <c r="L692" s="10"/>
      <c r="M692" s="10"/>
      <c r="N692" s="10"/>
      <c r="O692" s="7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56"/>
      <c r="AA692" s="56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</row>
    <row r="693" spans="1:41" ht="15.75" customHeight="1" x14ac:dyDescent="0.2">
      <c r="A693" s="13"/>
      <c r="B693" s="10"/>
      <c r="C693" s="10"/>
      <c r="D693" s="10"/>
      <c r="E693" s="6"/>
      <c r="F693" s="6"/>
      <c r="G693" s="10"/>
      <c r="H693" s="10"/>
      <c r="I693" s="10"/>
      <c r="J693" s="10"/>
      <c r="K693" s="10"/>
      <c r="L693" s="10"/>
      <c r="M693" s="10"/>
      <c r="N693" s="10"/>
      <c r="O693" s="7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56"/>
      <c r="AA693" s="56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</row>
    <row r="694" spans="1:41" ht="15.75" customHeight="1" x14ac:dyDescent="0.2">
      <c r="A694" s="13"/>
      <c r="B694" s="10"/>
      <c r="C694" s="10"/>
      <c r="D694" s="10"/>
      <c r="E694" s="6"/>
      <c r="F694" s="6"/>
      <c r="G694" s="10"/>
      <c r="H694" s="10"/>
      <c r="I694" s="10"/>
      <c r="J694" s="10"/>
      <c r="K694" s="10"/>
      <c r="L694" s="10"/>
      <c r="M694" s="10"/>
      <c r="N694" s="10"/>
      <c r="O694" s="7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56"/>
      <c r="AA694" s="56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</row>
    <row r="695" spans="1:41" ht="15.75" customHeight="1" x14ac:dyDescent="0.2">
      <c r="A695" s="13"/>
      <c r="B695" s="10"/>
      <c r="C695" s="10"/>
      <c r="D695" s="10"/>
      <c r="E695" s="6"/>
      <c r="F695" s="6"/>
      <c r="G695" s="10"/>
      <c r="H695" s="10"/>
      <c r="I695" s="10"/>
      <c r="J695" s="10"/>
      <c r="K695" s="10"/>
      <c r="L695" s="10"/>
      <c r="M695" s="10"/>
      <c r="N695" s="10"/>
      <c r="O695" s="7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56"/>
      <c r="AA695" s="56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</row>
    <row r="696" spans="1:41" ht="15.75" customHeight="1" x14ac:dyDescent="0.2">
      <c r="A696" s="13"/>
      <c r="B696" s="10"/>
      <c r="C696" s="10"/>
      <c r="D696" s="10"/>
      <c r="E696" s="6"/>
      <c r="F696" s="6"/>
      <c r="G696" s="10"/>
      <c r="H696" s="10"/>
      <c r="I696" s="10"/>
      <c r="J696" s="10"/>
      <c r="K696" s="10"/>
      <c r="L696" s="10"/>
      <c r="M696" s="10"/>
      <c r="N696" s="10"/>
      <c r="O696" s="7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56"/>
      <c r="AA696" s="56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</row>
    <row r="697" spans="1:41" ht="15.75" customHeight="1" x14ac:dyDescent="0.2">
      <c r="A697" s="13"/>
      <c r="B697" s="10"/>
      <c r="C697" s="10"/>
      <c r="D697" s="10"/>
      <c r="E697" s="6"/>
      <c r="F697" s="6"/>
      <c r="G697" s="10"/>
      <c r="H697" s="10"/>
      <c r="I697" s="10"/>
      <c r="J697" s="10"/>
      <c r="K697" s="10"/>
      <c r="L697" s="10"/>
      <c r="M697" s="10"/>
      <c r="N697" s="10"/>
      <c r="O697" s="7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56"/>
      <c r="AA697" s="56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</row>
    <row r="698" spans="1:41" ht="15.75" customHeight="1" x14ac:dyDescent="0.2">
      <c r="A698" s="13"/>
      <c r="B698" s="10"/>
      <c r="C698" s="10"/>
      <c r="D698" s="10"/>
      <c r="E698" s="6"/>
      <c r="F698" s="6"/>
      <c r="G698" s="10"/>
      <c r="H698" s="10"/>
      <c r="I698" s="10"/>
      <c r="J698" s="10"/>
      <c r="K698" s="10"/>
      <c r="L698" s="10"/>
      <c r="M698" s="10"/>
      <c r="N698" s="10"/>
      <c r="O698" s="7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56"/>
      <c r="AA698" s="56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</row>
    <row r="699" spans="1:41" ht="15.75" customHeight="1" x14ac:dyDescent="0.2">
      <c r="A699" s="13"/>
      <c r="B699" s="10"/>
      <c r="C699" s="10"/>
      <c r="D699" s="10"/>
      <c r="E699" s="6"/>
      <c r="F699" s="6"/>
      <c r="G699" s="10"/>
      <c r="H699" s="10"/>
      <c r="I699" s="10"/>
      <c r="J699" s="10"/>
      <c r="K699" s="10"/>
      <c r="L699" s="10"/>
      <c r="M699" s="10"/>
      <c r="N699" s="10"/>
      <c r="O699" s="7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56"/>
      <c r="AA699" s="56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</row>
    <row r="700" spans="1:41" ht="15.75" customHeight="1" x14ac:dyDescent="0.2">
      <c r="A700" s="13"/>
      <c r="B700" s="10"/>
      <c r="C700" s="10"/>
      <c r="D700" s="10"/>
      <c r="E700" s="6"/>
      <c r="F700" s="6"/>
      <c r="G700" s="10"/>
      <c r="H700" s="10"/>
      <c r="I700" s="10"/>
      <c r="J700" s="10"/>
      <c r="K700" s="10"/>
      <c r="L700" s="10"/>
      <c r="M700" s="10"/>
      <c r="N700" s="10"/>
      <c r="O700" s="7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56"/>
      <c r="AA700" s="56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</row>
    <row r="701" spans="1:41" ht="15.75" customHeight="1" x14ac:dyDescent="0.2">
      <c r="A701" s="13"/>
      <c r="B701" s="10"/>
      <c r="C701" s="10"/>
      <c r="D701" s="10"/>
      <c r="E701" s="6"/>
      <c r="F701" s="6"/>
      <c r="G701" s="10"/>
      <c r="H701" s="10"/>
      <c r="I701" s="10"/>
      <c r="J701" s="10"/>
      <c r="K701" s="10"/>
      <c r="L701" s="10"/>
      <c r="M701" s="10"/>
      <c r="N701" s="10"/>
      <c r="O701" s="7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56"/>
      <c r="AA701" s="56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</row>
    <row r="702" spans="1:41" ht="15.75" customHeight="1" x14ac:dyDescent="0.2">
      <c r="A702" s="13"/>
      <c r="B702" s="10"/>
      <c r="C702" s="10"/>
      <c r="D702" s="10"/>
      <c r="E702" s="6"/>
      <c r="F702" s="6"/>
      <c r="G702" s="10"/>
      <c r="H702" s="10"/>
      <c r="I702" s="10"/>
      <c r="J702" s="10"/>
      <c r="K702" s="10"/>
      <c r="L702" s="10"/>
      <c r="M702" s="10"/>
      <c r="N702" s="10"/>
      <c r="O702" s="7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56"/>
      <c r="AA702" s="56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</row>
    <row r="703" spans="1:41" ht="15.75" customHeight="1" x14ac:dyDescent="0.2">
      <c r="A703" s="13"/>
      <c r="B703" s="10"/>
      <c r="C703" s="10"/>
      <c r="D703" s="10"/>
      <c r="E703" s="6"/>
      <c r="F703" s="6"/>
      <c r="G703" s="10"/>
      <c r="H703" s="10"/>
      <c r="I703" s="10"/>
      <c r="J703" s="10"/>
      <c r="K703" s="10"/>
      <c r="L703" s="10"/>
      <c r="M703" s="10"/>
      <c r="N703" s="10"/>
      <c r="O703" s="7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56"/>
      <c r="AA703" s="56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</row>
    <row r="704" spans="1:41" ht="15.75" customHeight="1" x14ac:dyDescent="0.2">
      <c r="A704" s="13"/>
      <c r="B704" s="10"/>
      <c r="C704" s="10"/>
      <c r="D704" s="10"/>
      <c r="E704" s="6"/>
      <c r="F704" s="6"/>
      <c r="G704" s="10"/>
      <c r="H704" s="10"/>
      <c r="I704" s="10"/>
      <c r="J704" s="10"/>
      <c r="K704" s="10"/>
      <c r="L704" s="10"/>
      <c r="M704" s="10"/>
      <c r="N704" s="10"/>
      <c r="O704" s="7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56"/>
      <c r="AA704" s="56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</row>
    <row r="705" spans="1:41" ht="15.75" customHeight="1" x14ac:dyDescent="0.2">
      <c r="A705" s="13"/>
      <c r="B705" s="10"/>
      <c r="C705" s="10"/>
      <c r="D705" s="10"/>
      <c r="E705" s="6"/>
      <c r="F705" s="6"/>
      <c r="G705" s="10"/>
      <c r="H705" s="10"/>
      <c r="I705" s="10"/>
      <c r="J705" s="10"/>
      <c r="K705" s="10"/>
      <c r="L705" s="10"/>
      <c r="M705" s="10"/>
      <c r="N705" s="10"/>
      <c r="O705" s="7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56"/>
      <c r="AA705" s="56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</row>
    <row r="706" spans="1:41" ht="15.75" customHeight="1" x14ac:dyDescent="0.2">
      <c r="A706" s="13"/>
      <c r="B706" s="10"/>
      <c r="C706" s="10"/>
      <c r="D706" s="10"/>
      <c r="E706" s="6"/>
      <c r="F706" s="6"/>
      <c r="G706" s="10"/>
      <c r="H706" s="10"/>
      <c r="I706" s="10"/>
      <c r="J706" s="10"/>
      <c r="K706" s="10"/>
      <c r="L706" s="10"/>
      <c r="M706" s="10"/>
      <c r="N706" s="10"/>
      <c r="O706" s="7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56"/>
      <c r="AA706" s="56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</row>
    <row r="707" spans="1:41" ht="15.75" customHeight="1" x14ac:dyDescent="0.2">
      <c r="A707" s="13"/>
      <c r="B707" s="10"/>
      <c r="C707" s="10"/>
      <c r="D707" s="10"/>
      <c r="E707" s="6"/>
      <c r="F707" s="6"/>
      <c r="G707" s="10"/>
      <c r="H707" s="10"/>
      <c r="I707" s="10"/>
      <c r="J707" s="10"/>
      <c r="K707" s="10"/>
      <c r="L707" s="10"/>
      <c r="M707" s="10"/>
      <c r="N707" s="10"/>
      <c r="O707" s="7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56"/>
      <c r="AA707" s="56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</row>
    <row r="708" spans="1:41" ht="15.75" customHeight="1" x14ac:dyDescent="0.2">
      <c r="A708" s="13"/>
      <c r="B708" s="10"/>
      <c r="C708" s="10"/>
      <c r="D708" s="10"/>
      <c r="E708" s="6"/>
      <c r="F708" s="6"/>
      <c r="G708" s="10"/>
      <c r="H708" s="10"/>
      <c r="I708" s="10"/>
      <c r="J708" s="10"/>
      <c r="K708" s="10"/>
      <c r="L708" s="10"/>
      <c r="M708" s="10"/>
      <c r="N708" s="10"/>
      <c r="O708" s="7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56"/>
      <c r="AA708" s="56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</row>
    <row r="709" spans="1:41" ht="15.75" customHeight="1" x14ac:dyDescent="0.2">
      <c r="A709" s="13"/>
      <c r="B709" s="10"/>
      <c r="C709" s="10"/>
      <c r="D709" s="10"/>
      <c r="E709" s="6"/>
      <c r="F709" s="6"/>
      <c r="G709" s="10"/>
      <c r="H709" s="10"/>
      <c r="I709" s="10"/>
      <c r="J709" s="10"/>
      <c r="K709" s="10"/>
      <c r="L709" s="10"/>
      <c r="M709" s="10"/>
      <c r="N709" s="10"/>
      <c r="O709" s="7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56"/>
      <c r="AA709" s="56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</row>
    <row r="710" spans="1:41" ht="15.75" customHeight="1" x14ac:dyDescent="0.2">
      <c r="A710" s="13"/>
      <c r="B710" s="10"/>
      <c r="C710" s="10"/>
      <c r="D710" s="10"/>
      <c r="E710" s="6"/>
      <c r="F710" s="6"/>
      <c r="G710" s="10"/>
      <c r="H710" s="10"/>
      <c r="I710" s="10"/>
      <c r="J710" s="10"/>
      <c r="K710" s="10"/>
      <c r="L710" s="10"/>
      <c r="M710" s="10"/>
      <c r="N710" s="10"/>
      <c r="O710" s="7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56"/>
      <c r="AA710" s="56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</row>
    <row r="711" spans="1:41" ht="15.75" customHeight="1" x14ac:dyDescent="0.2">
      <c r="A711" s="13"/>
      <c r="B711" s="10"/>
      <c r="C711" s="10"/>
      <c r="D711" s="10"/>
      <c r="E711" s="6"/>
      <c r="F711" s="6"/>
      <c r="G711" s="10"/>
      <c r="H711" s="10"/>
      <c r="I711" s="10"/>
      <c r="J711" s="10"/>
      <c r="K711" s="10"/>
      <c r="L711" s="10"/>
      <c r="M711" s="10"/>
      <c r="N711" s="10"/>
      <c r="O711" s="7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56"/>
      <c r="AA711" s="56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</row>
    <row r="712" spans="1:41" ht="15.75" customHeight="1" x14ac:dyDescent="0.2">
      <c r="A712" s="13"/>
      <c r="B712" s="10"/>
      <c r="C712" s="10"/>
      <c r="D712" s="10"/>
      <c r="E712" s="6"/>
      <c r="F712" s="6"/>
      <c r="G712" s="10"/>
      <c r="H712" s="10"/>
      <c r="I712" s="10"/>
      <c r="J712" s="10"/>
      <c r="K712" s="10"/>
      <c r="L712" s="10"/>
      <c r="M712" s="10"/>
      <c r="N712" s="10"/>
      <c r="O712" s="7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56"/>
      <c r="AA712" s="56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</row>
    <row r="713" spans="1:41" ht="15.75" customHeight="1" x14ac:dyDescent="0.2">
      <c r="A713" s="13"/>
      <c r="B713" s="10"/>
      <c r="C713" s="10"/>
      <c r="D713" s="10"/>
      <c r="E713" s="6"/>
      <c r="F713" s="6"/>
      <c r="G713" s="10"/>
      <c r="H713" s="10"/>
      <c r="I713" s="10"/>
      <c r="J713" s="10"/>
      <c r="K713" s="10"/>
      <c r="L713" s="10"/>
      <c r="M713" s="10"/>
      <c r="N713" s="10"/>
      <c r="O713" s="7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56"/>
      <c r="AA713" s="56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</row>
    <row r="714" spans="1:41" ht="15.75" customHeight="1" x14ac:dyDescent="0.2">
      <c r="A714" s="13"/>
      <c r="B714" s="10"/>
      <c r="C714" s="10"/>
      <c r="D714" s="10"/>
      <c r="E714" s="6"/>
      <c r="F714" s="6"/>
      <c r="G714" s="10"/>
      <c r="H714" s="10"/>
      <c r="I714" s="10"/>
      <c r="J714" s="10"/>
      <c r="K714" s="10"/>
      <c r="L714" s="10"/>
      <c r="M714" s="10"/>
      <c r="N714" s="10"/>
      <c r="O714" s="7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56"/>
      <c r="AA714" s="56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</row>
    <row r="715" spans="1:41" ht="15.75" customHeight="1" x14ac:dyDescent="0.2">
      <c r="A715" s="13"/>
      <c r="B715" s="10"/>
      <c r="C715" s="10"/>
      <c r="D715" s="10"/>
      <c r="E715" s="6"/>
      <c r="F715" s="6"/>
      <c r="G715" s="10"/>
      <c r="H715" s="10"/>
      <c r="I715" s="10"/>
      <c r="J715" s="10"/>
      <c r="K715" s="10"/>
      <c r="L715" s="10"/>
      <c r="M715" s="10"/>
      <c r="N715" s="10"/>
      <c r="O715" s="7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56"/>
      <c r="AA715" s="56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</row>
    <row r="716" spans="1:41" ht="15.75" customHeight="1" x14ac:dyDescent="0.2">
      <c r="A716" s="13"/>
      <c r="B716" s="10"/>
      <c r="C716" s="10"/>
      <c r="D716" s="10"/>
      <c r="E716" s="6"/>
      <c r="F716" s="6"/>
      <c r="G716" s="10"/>
      <c r="H716" s="10"/>
      <c r="I716" s="10"/>
      <c r="J716" s="10"/>
      <c r="K716" s="10"/>
      <c r="L716" s="10"/>
      <c r="M716" s="10"/>
      <c r="N716" s="10"/>
      <c r="O716" s="7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56"/>
      <c r="AA716" s="56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</row>
    <row r="717" spans="1:41" ht="15.75" customHeight="1" x14ac:dyDescent="0.2">
      <c r="A717" s="13"/>
      <c r="B717" s="10"/>
      <c r="C717" s="10"/>
      <c r="D717" s="10"/>
      <c r="E717" s="6"/>
      <c r="F717" s="6"/>
      <c r="G717" s="10"/>
      <c r="H717" s="10"/>
      <c r="I717" s="10"/>
      <c r="J717" s="10"/>
      <c r="K717" s="10"/>
      <c r="L717" s="10"/>
      <c r="M717" s="10"/>
      <c r="N717" s="10"/>
      <c r="O717" s="7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56"/>
      <c r="AA717" s="56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</row>
    <row r="718" spans="1:41" ht="15.75" customHeight="1" x14ac:dyDescent="0.2">
      <c r="A718" s="13"/>
      <c r="B718" s="10"/>
      <c r="C718" s="10"/>
      <c r="D718" s="10"/>
      <c r="E718" s="6"/>
      <c r="F718" s="6"/>
      <c r="G718" s="10"/>
      <c r="H718" s="10"/>
      <c r="I718" s="10"/>
      <c r="J718" s="10"/>
      <c r="K718" s="10"/>
      <c r="L718" s="10"/>
      <c r="M718" s="10"/>
      <c r="N718" s="10"/>
      <c r="O718" s="7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56"/>
      <c r="AA718" s="56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</row>
    <row r="719" spans="1:41" ht="15.75" customHeight="1" x14ac:dyDescent="0.2">
      <c r="A719" s="13"/>
      <c r="B719" s="10"/>
      <c r="C719" s="10"/>
      <c r="D719" s="10"/>
      <c r="E719" s="6"/>
      <c r="F719" s="6"/>
      <c r="G719" s="10"/>
      <c r="H719" s="10"/>
      <c r="I719" s="10"/>
      <c r="J719" s="10"/>
      <c r="K719" s="10"/>
      <c r="L719" s="10"/>
      <c r="M719" s="10"/>
      <c r="N719" s="10"/>
      <c r="O719" s="7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56"/>
      <c r="AA719" s="56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</row>
    <row r="720" spans="1:41" ht="15.75" customHeight="1" x14ac:dyDescent="0.2">
      <c r="A720" s="13"/>
      <c r="B720" s="10"/>
      <c r="C720" s="10"/>
      <c r="D720" s="10"/>
      <c r="E720" s="6"/>
      <c r="F720" s="6"/>
      <c r="G720" s="10"/>
      <c r="H720" s="10"/>
      <c r="I720" s="10"/>
      <c r="J720" s="10"/>
      <c r="K720" s="10"/>
      <c r="L720" s="10"/>
      <c r="M720" s="10"/>
      <c r="N720" s="10"/>
      <c r="O720" s="7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56"/>
      <c r="AA720" s="56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</row>
    <row r="721" spans="1:41" ht="15.75" customHeight="1" x14ac:dyDescent="0.2">
      <c r="A721" s="13"/>
      <c r="B721" s="10"/>
      <c r="C721" s="10"/>
      <c r="D721" s="10"/>
      <c r="E721" s="6"/>
      <c r="F721" s="6"/>
      <c r="G721" s="10"/>
      <c r="H721" s="10"/>
      <c r="I721" s="10"/>
      <c r="J721" s="10"/>
      <c r="K721" s="10"/>
      <c r="L721" s="10"/>
      <c r="M721" s="10"/>
      <c r="N721" s="10"/>
      <c r="O721" s="7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56"/>
      <c r="AA721" s="56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</row>
    <row r="722" spans="1:41" ht="15.75" customHeight="1" x14ac:dyDescent="0.2">
      <c r="A722" s="13"/>
      <c r="B722" s="10"/>
      <c r="C722" s="10"/>
      <c r="D722" s="10"/>
      <c r="E722" s="6"/>
      <c r="F722" s="6"/>
      <c r="G722" s="10"/>
      <c r="H722" s="10"/>
      <c r="I722" s="10"/>
      <c r="J722" s="10"/>
      <c r="K722" s="10"/>
      <c r="L722" s="10"/>
      <c r="M722" s="10"/>
      <c r="N722" s="10"/>
      <c r="O722" s="7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56"/>
      <c r="AA722" s="56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</row>
    <row r="723" spans="1:41" ht="15.75" customHeight="1" x14ac:dyDescent="0.2">
      <c r="A723" s="13"/>
      <c r="B723" s="10"/>
      <c r="C723" s="10"/>
      <c r="D723" s="10"/>
      <c r="E723" s="6"/>
      <c r="F723" s="6"/>
      <c r="G723" s="10"/>
      <c r="H723" s="10"/>
      <c r="I723" s="10"/>
      <c r="J723" s="10"/>
      <c r="K723" s="10"/>
      <c r="L723" s="10"/>
      <c r="M723" s="10"/>
      <c r="N723" s="10"/>
      <c r="O723" s="7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56"/>
      <c r="AA723" s="56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</row>
    <row r="724" spans="1:41" ht="15.75" customHeight="1" x14ac:dyDescent="0.2">
      <c r="A724" s="13"/>
      <c r="B724" s="10"/>
      <c r="C724" s="10"/>
      <c r="D724" s="10"/>
      <c r="E724" s="6"/>
      <c r="F724" s="6"/>
      <c r="G724" s="10"/>
      <c r="H724" s="10"/>
      <c r="I724" s="10"/>
      <c r="J724" s="10"/>
      <c r="K724" s="10"/>
      <c r="L724" s="10"/>
      <c r="M724" s="10"/>
      <c r="N724" s="10"/>
      <c r="O724" s="7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56"/>
      <c r="AA724" s="56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</row>
    <row r="725" spans="1:41" ht="15.75" customHeight="1" x14ac:dyDescent="0.2">
      <c r="A725" s="13"/>
      <c r="B725" s="10"/>
      <c r="C725" s="10"/>
      <c r="D725" s="10"/>
      <c r="E725" s="6"/>
      <c r="F725" s="6"/>
      <c r="G725" s="10"/>
      <c r="H725" s="10"/>
      <c r="I725" s="10"/>
      <c r="J725" s="10"/>
      <c r="K725" s="10"/>
      <c r="L725" s="10"/>
      <c r="M725" s="10"/>
      <c r="N725" s="10"/>
      <c r="O725" s="7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56"/>
      <c r="AA725" s="56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</row>
    <row r="726" spans="1:41" ht="15.75" customHeight="1" x14ac:dyDescent="0.2">
      <c r="A726" s="13"/>
      <c r="B726" s="10"/>
      <c r="C726" s="10"/>
      <c r="D726" s="10"/>
      <c r="E726" s="6"/>
      <c r="F726" s="6"/>
      <c r="G726" s="10"/>
      <c r="H726" s="10"/>
      <c r="I726" s="10"/>
      <c r="J726" s="10"/>
      <c r="K726" s="10"/>
      <c r="L726" s="10"/>
      <c r="M726" s="10"/>
      <c r="N726" s="10"/>
      <c r="O726" s="7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56"/>
      <c r="AA726" s="56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</row>
    <row r="727" spans="1:41" ht="15.75" customHeight="1" x14ac:dyDescent="0.2">
      <c r="A727" s="13"/>
      <c r="B727" s="10"/>
      <c r="C727" s="10"/>
      <c r="D727" s="10"/>
      <c r="E727" s="6"/>
      <c r="F727" s="6"/>
      <c r="G727" s="10"/>
      <c r="H727" s="10"/>
      <c r="I727" s="10"/>
      <c r="J727" s="10"/>
      <c r="K727" s="10"/>
      <c r="L727" s="10"/>
      <c r="M727" s="10"/>
      <c r="N727" s="10"/>
      <c r="O727" s="7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56"/>
      <c r="AA727" s="56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</row>
    <row r="728" spans="1:41" ht="15.75" customHeight="1" x14ac:dyDescent="0.2">
      <c r="A728" s="13"/>
      <c r="B728" s="10"/>
      <c r="C728" s="10"/>
      <c r="D728" s="10"/>
      <c r="E728" s="6"/>
      <c r="F728" s="6"/>
      <c r="G728" s="10"/>
      <c r="H728" s="10"/>
      <c r="I728" s="10"/>
      <c r="J728" s="10"/>
      <c r="K728" s="10"/>
      <c r="L728" s="10"/>
      <c r="M728" s="10"/>
      <c r="N728" s="10"/>
      <c r="O728" s="7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56"/>
      <c r="AA728" s="56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</row>
    <row r="729" spans="1:41" ht="15.75" customHeight="1" x14ac:dyDescent="0.2">
      <c r="A729" s="13"/>
      <c r="B729" s="10"/>
      <c r="C729" s="10"/>
      <c r="D729" s="10"/>
      <c r="E729" s="6"/>
      <c r="F729" s="6"/>
      <c r="G729" s="10"/>
      <c r="H729" s="10"/>
      <c r="I729" s="10"/>
      <c r="J729" s="10"/>
      <c r="K729" s="10"/>
      <c r="L729" s="10"/>
      <c r="M729" s="10"/>
      <c r="N729" s="10"/>
      <c r="O729" s="7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56"/>
      <c r="AA729" s="56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</row>
    <row r="730" spans="1:41" ht="15.75" customHeight="1" x14ac:dyDescent="0.2">
      <c r="A730" s="13"/>
      <c r="B730" s="10"/>
      <c r="C730" s="10"/>
      <c r="D730" s="10"/>
      <c r="E730" s="6"/>
      <c r="F730" s="6"/>
      <c r="G730" s="10"/>
      <c r="H730" s="10"/>
      <c r="I730" s="10"/>
      <c r="J730" s="10"/>
      <c r="K730" s="10"/>
      <c r="L730" s="10"/>
      <c r="M730" s="10"/>
      <c r="N730" s="10"/>
      <c r="O730" s="7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56"/>
      <c r="AA730" s="56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</row>
    <row r="731" spans="1:41" ht="15.75" customHeight="1" x14ac:dyDescent="0.2">
      <c r="A731" s="13"/>
      <c r="B731" s="10"/>
      <c r="C731" s="10"/>
      <c r="D731" s="10"/>
      <c r="E731" s="6"/>
      <c r="F731" s="6"/>
      <c r="G731" s="10"/>
      <c r="H731" s="10"/>
      <c r="I731" s="10"/>
      <c r="J731" s="10"/>
      <c r="K731" s="10"/>
      <c r="L731" s="10"/>
      <c r="M731" s="10"/>
      <c r="N731" s="10"/>
      <c r="O731" s="7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56"/>
      <c r="AA731" s="56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</row>
    <row r="732" spans="1:41" ht="15.75" customHeight="1" x14ac:dyDescent="0.2">
      <c r="A732" s="13"/>
      <c r="B732" s="10"/>
      <c r="C732" s="10"/>
      <c r="D732" s="10"/>
      <c r="E732" s="6"/>
      <c r="F732" s="6"/>
      <c r="G732" s="10"/>
      <c r="H732" s="10"/>
      <c r="I732" s="10"/>
      <c r="J732" s="10"/>
      <c r="K732" s="10"/>
      <c r="L732" s="10"/>
      <c r="M732" s="10"/>
      <c r="N732" s="10"/>
      <c r="O732" s="7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56"/>
      <c r="AA732" s="56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</row>
    <row r="733" spans="1:41" ht="15.75" customHeight="1" x14ac:dyDescent="0.2">
      <c r="A733" s="13"/>
      <c r="B733" s="10"/>
      <c r="C733" s="10"/>
      <c r="D733" s="10"/>
      <c r="E733" s="6"/>
      <c r="F733" s="6"/>
      <c r="G733" s="10"/>
      <c r="H733" s="10"/>
      <c r="I733" s="10"/>
      <c r="J733" s="10"/>
      <c r="K733" s="10"/>
      <c r="L733" s="10"/>
      <c r="M733" s="10"/>
      <c r="N733" s="10"/>
      <c r="O733" s="7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56"/>
      <c r="AA733" s="56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</row>
    <row r="734" spans="1:41" ht="15.75" customHeight="1" x14ac:dyDescent="0.2">
      <c r="A734" s="13"/>
      <c r="B734" s="10"/>
      <c r="C734" s="10"/>
      <c r="D734" s="10"/>
      <c r="E734" s="6"/>
      <c r="F734" s="6"/>
      <c r="G734" s="10"/>
      <c r="H734" s="10"/>
      <c r="I734" s="10"/>
      <c r="J734" s="10"/>
      <c r="K734" s="10"/>
      <c r="L734" s="10"/>
      <c r="M734" s="10"/>
      <c r="N734" s="10"/>
      <c r="O734" s="7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56"/>
      <c r="AA734" s="56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</row>
    <row r="735" spans="1:41" ht="15.75" customHeight="1" x14ac:dyDescent="0.2">
      <c r="A735" s="13"/>
      <c r="B735" s="10"/>
      <c r="C735" s="10"/>
      <c r="D735" s="10"/>
      <c r="E735" s="6"/>
      <c r="F735" s="6"/>
      <c r="G735" s="10"/>
      <c r="H735" s="10"/>
      <c r="I735" s="10"/>
      <c r="J735" s="10"/>
      <c r="K735" s="10"/>
      <c r="L735" s="10"/>
      <c r="M735" s="10"/>
      <c r="N735" s="10"/>
      <c r="O735" s="7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56"/>
      <c r="AA735" s="56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</row>
    <row r="736" spans="1:41" ht="15.75" customHeight="1" x14ac:dyDescent="0.2">
      <c r="A736" s="13"/>
      <c r="B736" s="10"/>
      <c r="C736" s="10"/>
      <c r="D736" s="10"/>
      <c r="E736" s="6"/>
      <c r="F736" s="6"/>
      <c r="G736" s="10"/>
      <c r="H736" s="10"/>
      <c r="I736" s="10"/>
      <c r="J736" s="10"/>
      <c r="K736" s="10"/>
      <c r="L736" s="10"/>
      <c r="M736" s="10"/>
      <c r="N736" s="10"/>
      <c r="O736" s="7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56"/>
      <c r="AA736" s="56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</row>
    <row r="737" spans="1:41" ht="15.75" customHeight="1" x14ac:dyDescent="0.2">
      <c r="A737" s="13"/>
      <c r="B737" s="10"/>
      <c r="C737" s="10"/>
      <c r="D737" s="10"/>
      <c r="E737" s="6"/>
      <c r="F737" s="6"/>
      <c r="G737" s="10"/>
      <c r="H737" s="10"/>
      <c r="I737" s="10"/>
      <c r="J737" s="10"/>
      <c r="K737" s="10"/>
      <c r="L737" s="10"/>
      <c r="M737" s="10"/>
      <c r="N737" s="10"/>
      <c r="O737" s="7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56"/>
      <c r="AA737" s="56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</row>
    <row r="738" spans="1:41" ht="15.75" customHeight="1" x14ac:dyDescent="0.2">
      <c r="A738" s="13"/>
      <c r="B738" s="10"/>
      <c r="C738" s="10"/>
      <c r="D738" s="10"/>
      <c r="E738" s="6"/>
      <c r="F738" s="6"/>
      <c r="G738" s="10"/>
      <c r="H738" s="10"/>
      <c r="I738" s="10"/>
      <c r="J738" s="10"/>
      <c r="K738" s="10"/>
      <c r="L738" s="10"/>
      <c r="M738" s="10"/>
      <c r="N738" s="10"/>
      <c r="O738" s="7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56"/>
      <c r="AA738" s="56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</row>
    <row r="739" spans="1:41" ht="15.75" customHeight="1" x14ac:dyDescent="0.2">
      <c r="A739" s="13"/>
      <c r="B739" s="10"/>
      <c r="C739" s="10"/>
      <c r="D739" s="10"/>
      <c r="E739" s="6"/>
      <c r="F739" s="6"/>
      <c r="G739" s="10"/>
      <c r="H739" s="10"/>
      <c r="I739" s="10"/>
      <c r="J739" s="10"/>
      <c r="K739" s="10"/>
      <c r="L739" s="10"/>
      <c r="M739" s="10"/>
      <c r="N739" s="10"/>
      <c r="O739" s="7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56"/>
      <c r="AA739" s="56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</row>
    <row r="740" spans="1:41" ht="15.75" customHeight="1" x14ac:dyDescent="0.2">
      <c r="A740" s="13"/>
      <c r="B740" s="10"/>
      <c r="C740" s="10"/>
      <c r="D740" s="10"/>
      <c r="E740" s="6"/>
      <c r="F740" s="6"/>
      <c r="G740" s="10"/>
      <c r="H740" s="10"/>
      <c r="I740" s="10"/>
      <c r="J740" s="10"/>
      <c r="K740" s="10"/>
      <c r="L740" s="10"/>
      <c r="M740" s="10"/>
      <c r="N740" s="10"/>
      <c r="O740" s="7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56"/>
      <c r="AA740" s="56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</row>
    <row r="741" spans="1:41" ht="15.75" customHeight="1" x14ac:dyDescent="0.2">
      <c r="A741" s="13"/>
      <c r="B741" s="10"/>
      <c r="C741" s="10"/>
      <c r="D741" s="10"/>
      <c r="E741" s="6"/>
      <c r="F741" s="6"/>
      <c r="G741" s="10"/>
      <c r="H741" s="10"/>
      <c r="I741" s="10"/>
      <c r="J741" s="10"/>
      <c r="K741" s="10"/>
      <c r="L741" s="10"/>
      <c r="M741" s="10"/>
      <c r="N741" s="10"/>
      <c r="O741" s="7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56"/>
      <c r="AA741" s="56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</row>
    <row r="742" spans="1:41" ht="15.75" customHeight="1" x14ac:dyDescent="0.2">
      <c r="A742" s="13"/>
      <c r="B742" s="10"/>
      <c r="C742" s="10"/>
      <c r="D742" s="10"/>
      <c r="E742" s="6"/>
      <c r="F742" s="6"/>
      <c r="G742" s="10"/>
      <c r="H742" s="10"/>
      <c r="I742" s="10"/>
      <c r="J742" s="10"/>
      <c r="K742" s="10"/>
      <c r="L742" s="10"/>
      <c r="M742" s="10"/>
      <c r="N742" s="10"/>
      <c r="O742" s="7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56"/>
      <c r="AA742" s="56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</row>
    <row r="743" spans="1:41" ht="15.75" customHeight="1" x14ac:dyDescent="0.2">
      <c r="A743" s="13"/>
      <c r="B743" s="10"/>
      <c r="C743" s="10"/>
      <c r="D743" s="10"/>
      <c r="E743" s="6"/>
      <c r="F743" s="6"/>
      <c r="G743" s="10"/>
      <c r="H743" s="10"/>
      <c r="I743" s="10"/>
      <c r="J743" s="10"/>
      <c r="K743" s="10"/>
      <c r="L743" s="10"/>
      <c r="M743" s="10"/>
      <c r="N743" s="10"/>
      <c r="O743" s="7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56"/>
      <c r="AA743" s="56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</row>
    <row r="744" spans="1:41" ht="15.75" customHeight="1" x14ac:dyDescent="0.2">
      <c r="A744" s="13"/>
      <c r="B744" s="10"/>
      <c r="C744" s="10"/>
      <c r="D744" s="10"/>
      <c r="E744" s="6"/>
      <c r="F744" s="6"/>
      <c r="G744" s="10"/>
      <c r="H744" s="10"/>
      <c r="I744" s="10"/>
      <c r="J744" s="10"/>
      <c r="K744" s="10"/>
      <c r="L744" s="10"/>
      <c r="M744" s="10"/>
      <c r="N744" s="10"/>
      <c r="O744" s="7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56"/>
      <c r="AA744" s="56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</row>
    <row r="745" spans="1:41" ht="15.75" customHeight="1" x14ac:dyDescent="0.2">
      <c r="A745" s="13"/>
      <c r="B745" s="10"/>
      <c r="C745" s="10"/>
      <c r="D745" s="10"/>
      <c r="E745" s="6"/>
      <c r="F745" s="6"/>
      <c r="G745" s="10"/>
      <c r="H745" s="10"/>
      <c r="I745" s="10"/>
      <c r="J745" s="10"/>
      <c r="K745" s="10"/>
      <c r="L745" s="10"/>
      <c r="M745" s="10"/>
      <c r="N745" s="10"/>
      <c r="O745" s="7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56"/>
      <c r="AA745" s="56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</row>
    <row r="746" spans="1:41" ht="15.75" customHeight="1" x14ac:dyDescent="0.2">
      <c r="A746" s="13"/>
      <c r="B746" s="10"/>
      <c r="C746" s="10"/>
      <c r="D746" s="10"/>
      <c r="E746" s="6"/>
      <c r="F746" s="6"/>
      <c r="G746" s="10"/>
      <c r="H746" s="10"/>
      <c r="I746" s="10"/>
      <c r="J746" s="10"/>
      <c r="K746" s="10"/>
      <c r="L746" s="10"/>
      <c r="M746" s="10"/>
      <c r="N746" s="10"/>
      <c r="O746" s="7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56"/>
      <c r="AA746" s="56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</row>
    <row r="747" spans="1:41" ht="15.75" customHeight="1" x14ac:dyDescent="0.2">
      <c r="A747" s="13"/>
      <c r="B747" s="10"/>
      <c r="C747" s="10"/>
      <c r="D747" s="10"/>
      <c r="E747" s="6"/>
      <c r="F747" s="6"/>
      <c r="G747" s="10"/>
      <c r="H747" s="10"/>
      <c r="I747" s="10"/>
      <c r="J747" s="10"/>
      <c r="K747" s="10"/>
      <c r="L747" s="10"/>
      <c r="M747" s="10"/>
      <c r="N747" s="10"/>
      <c r="O747" s="7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56"/>
      <c r="AA747" s="56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</row>
    <row r="748" spans="1:41" ht="15.75" customHeight="1" x14ac:dyDescent="0.2">
      <c r="A748" s="13"/>
      <c r="B748" s="10"/>
      <c r="C748" s="10"/>
      <c r="D748" s="10"/>
      <c r="E748" s="6"/>
      <c r="F748" s="6"/>
      <c r="G748" s="10"/>
      <c r="H748" s="10"/>
      <c r="I748" s="10"/>
      <c r="J748" s="10"/>
      <c r="K748" s="10"/>
      <c r="L748" s="10"/>
      <c r="M748" s="10"/>
      <c r="N748" s="10"/>
      <c r="O748" s="7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56"/>
      <c r="AA748" s="56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</row>
    <row r="749" spans="1:41" ht="15.75" customHeight="1" x14ac:dyDescent="0.2">
      <c r="A749" s="13"/>
      <c r="B749" s="10"/>
      <c r="C749" s="10"/>
      <c r="D749" s="10"/>
      <c r="E749" s="6"/>
      <c r="F749" s="6"/>
      <c r="G749" s="10"/>
      <c r="H749" s="10"/>
      <c r="I749" s="10"/>
      <c r="J749" s="10"/>
      <c r="K749" s="10"/>
      <c r="L749" s="10"/>
      <c r="M749" s="10"/>
      <c r="N749" s="10"/>
      <c r="O749" s="7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56"/>
      <c r="AA749" s="56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</row>
    <row r="750" spans="1:41" ht="15.75" customHeight="1" x14ac:dyDescent="0.2">
      <c r="A750" s="13"/>
      <c r="B750" s="10"/>
      <c r="C750" s="10"/>
      <c r="D750" s="10"/>
      <c r="E750" s="6"/>
      <c r="F750" s="6"/>
      <c r="G750" s="10"/>
      <c r="H750" s="10"/>
      <c r="I750" s="10"/>
      <c r="J750" s="10"/>
      <c r="K750" s="10"/>
      <c r="L750" s="10"/>
      <c r="M750" s="10"/>
      <c r="N750" s="10"/>
      <c r="O750" s="7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56"/>
      <c r="AA750" s="56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</row>
    <row r="751" spans="1:41" ht="15.75" customHeight="1" x14ac:dyDescent="0.2">
      <c r="A751" s="13"/>
      <c r="B751" s="10"/>
      <c r="C751" s="10"/>
      <c r="D751" s="10"/>
      <c r="E751" s="6"/>
      <c r="F751" s="6"/>
      <c r="G751" s="10"/>
      <c r="H751" s="10"/>
      <c r="I751" s="10"/>
      <c r="J751" s="10"/>
      <c r="K751" s="10"/>
      <c r="L751" s="10"/>
      <c r="M751" s="10"/>
      <c r="N751" s="10"/>
      <c r="O751" s="7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56"/>
      <c r="AA751" s="56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</row>
    <row r="752" spans="1:41" ht="15.75" customHeight="1" x14ac:dyDescent="0.2">
      <c r="A752" s="13"/>
      <c r="B752" s="10"/>
      <c r="C752" s="10"/>
      <c r="D752" s="10"/>
      <c r="E752" s="6"/>
      <c r="F752" s="6"/>
      <c r="G752" s="10"/>
      <c r="H752" s="10"/>
      <c r="I752" s="10"/>
      <c r="J752" s="10"/>
      <c r="K752" s="10"/>
      <c r="L752" s="10"/>
      <c r="M752" s="10"/>
      <c r="N752" s="10"/>
      <c r="O752" s="7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56"/>
      <c r="AA752" s="56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</row>
    <row r="753" spans="1:41" ht="15.75" customHeight="1" x14ac:dyDescent="0.2">
      <c r="A753" s="13"/>
      <c r="B753" s="10"/>
      <c r="C753" s="10"/>
      <c r="D753" s="10"/>
      <c r="E753" s="6"/>
      <c r="F753" s="6"/>
      <c r="G753" s="10"/>
      <c r="H753" s="10"/>
      <c r="I753" s="10"/>
      <c r="J753" s="10"/>
      <c r="K753" s="10"/>
      <c r="L753" s="10"/>
      <c r="M753" s="10"/>
      <c r="N753" s="10"/>
      <c r="O753" s="7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56"/>
      <c r="AA753" s="56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</row>
    <row r="754" spans="1:41" ht="15.75" customHeight="1" x14ac:dyDescent="0.2">
      <c r="A754" s="13"/>
      <c r="B754" s="10"/>
      <c r="C754" s="10"/>
      <c r="D754" s="10"/>
      <c r="E754" s="6"/>
      <c r="F754" s="6"/>
      <c r="G754" s="10"/>
      <c r="H754" s="10"/>
      <c r="I754" s="10"/>
      <c r="J754" s="10"/>
      <c r="K754" s="10"/>
      <c r="L754" s="10"/>
      <c r="M754" s="10"/>
      <c r="N754" s="10"/>
      <c r="O754" s="7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56"/>
      <c r="AA754" s="56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</row>
    <row r="755" spans="1:41" ht="15.75" customHeight="1" x14ac:dyDescent="0.2">
      <c r="A755" s="13"/>
      <c r="B755" s="10"/>
      <c r="C755" s="10"/>
      <c r="D755" s="10"/>
      <c r="E755" s="6"/>
      <c r="F755" s="6"/>
      <c r="G755" s="10"/>
      <c r="H755" s="10"/>
      <c r="I755" s="10"/>
      <c r="J755" s="10"/>
      <c r="K755" s="10"/>
      <c r="L755" s="10"/>
      <c r="M755" s="10"/>
      <c r="N755" s="10"/>
      <c r="O755" s="7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56"/>
      <c r="AA755" s="56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</row>
    <row r="756" spans="1:41" ht="15.75" customHeight="1" x14ac:dyDescent="0.2">
      <c r="A756" s="13"/>
      <c r="B756" s="10"/>
      <c r="C756" s="10"/>
      <c r="D756" s="10"/>
      <c r="E756" s="6"/>
      <c r="F756" s="6"/>
      <c r="G756" s="10"/>
      <c r="H756" s="10"/>
      <c r="I756" s="10"/>
      <c r="J756" s="10"/>
      <c r="K756" s="10"/>
      <c r="L756" s="10"/>
      <c r="M756" s="10"/>
      <c r="N756" s="10"/>
      <c r="O756" s="7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56"/>
      <c r="AA756" s="56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</row>
    <row r="757" spans="1:41" ht="15.75" customHeight="1" x14ac:dyDescent="0.2">
      <c r="A757" s="13"/>
      <c r="B757" s="10"/>
      <c r="C757" s="10"/>
      <c r="D757" s="10"/>
      <c r="E757" s="6"/>
      <c r="F757" s="6"/>
      <c r="G757" s="10"/>
      <c r="H757" s="10"/>
      <c r="I757" s="10"/>
      <c r="J757" s="10"/>
      <c r="K757" s="10"/>
      <c r="L757" s="10"/>
      <c r="M757" s="10"/>
      <c r="N757" s="10"/>
      <c r="O757" s="7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56"/>
      <c r="AA757" s="56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</row>
    <row r="758" spans="1:41" ht="15.75" customHeight="1" x14ac:dyDescent="0.2">
      <c r="A758" s="13"/>
      <c r="B758" s="10"/>
      <c r="C758" s="10"/>
      <c r="D758" s="10"/>
      <c r="E758" s="6"/>
      <c r="F758" s="6"/>
      <c r="G758" s="10"/>
      <c r="H758" s="10"/>
      <c r="I758" s="10"/>
      <c r="J758" s="10"/>
      <c r="K758" s="10"/>
      <c r="L758" s="10"/>
      <c r="M758" s="10"/>
      <c r="N758" s="10"/>
      <c r="O758" s="7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56"/>
      <c r="AA758" s="56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</row>
    <row r="759" spans="1:41" ht="15.75" customHeight="1" x14ac:dyDescent="0.2">
      <c r="A759" s="13"/>
      <c r="B759" s="10"/>
      <c r="C759" s="10"/>
      <c r="D759" s="10"/>
      <c r="E759" s="6"/>
      <c r="F759" s="6"/>
      <c r="G759" s="10"/>
      <c r="H759" s="10"/>
      <c r="I759" s="10"/>
      <c r="J759" s="10"/>
      <c r="K759" s="10"/>
      <c r="L759" s="10"/>
      <c r="M759" s="10"/>
      <c r="N759" s="10"/>
      <c r="O759" s="7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56"/>
      <c r="AA759" s="56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</row>
    <row r="760" spans="1:41" ht="15.75" customHeight="1" x14ac:dyDescent="0.2">
      <c r="A760" s="13"/>
      <c r="B760" s="10"/>
      <c r="C760" s="10"/>
      <c r="D760" s="10"/>
      <c r="E760" s="6"/>
      <c r="F760" s="6"/>
      <c r="G760" s="10"/>
      <c r="H760" s="10"/>
      <c r="I760" s="10"/>
      <c r="J760" s="10"/>
      <c r="K760" s="10"/>
      <c r="L760" s="10"/>
      <c r="M760" s="10"/>
      <c r="N760" s="10"/>
      <c r="O760" s="7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56"/>
      <c r="AA760" s="56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</row>
    <row r="761" spans="1:41" ht="15.75" customHeight="1" x14ac:dyDescent="0.2">
      <c r="A761" s="13"/>
      <c r="B761" s="10"/>
      <c r="C761" s="10"/>
      <c r="D761" s="10"/>
      <c r="E761" s="6"/>
      <c r="F761" s="6"/>
      <c r="G761" s="10"/>
      <c r="H761" s="10"/>
      <c r="I761" s="10"/>
      <c r="J761" s="10"/>
      <c r="K761" s="10"/>
      <c r="L761" s="10"/>
      <c r="M761" s="10"/>
      <c r="N761" s="10"/>
      <c r="O761" s="7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56"/>
      <c r="AA761" s="56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</row>
    <row r="762" spans="1:41" ht="15.75" customHeight="1" x14ac:dyDescent="0.2">
      <c r="A762" s="13"/>
      <c r="B762" s="10"/>
      <c r="C762" s="10"/>
      <c r="D762" s="10"/>
      <c r="E762" s="6"/>
      <c r="F762" s="6"/>
      <c r="G762" s="10"/>
      <c r="H762" s="10"/>
      <c r="I762" s="10"/>
      <c r="J762" s="10"/>
      <c r="K762" s="10"/>
      <c r="L762" s="10"/>
      <c r="M762" s="10"/>
      <c r="N762" s="10"/>
      <c r="O762" s="7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56"/>
      <c r="AA762" s="56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</row>
    <row r="763" spans="1:41" ht="15.75" customHeight="1" x14ac:dyDescent="0.2">
      <c r="A763" s="13"/>
      <c r="B763" s="10"/>
      <c r="C763" s="10"/>
      <c r="D763" s="10"/>
      <c r="E763" s="6"/>
      <c r="F763" s="6"/>
      <c r="G763" s="10"/>
      <c r="H763" s="10"/>
      <c r="I763" s="10"/>
      <c r="J763" s="10"/>
      <c r="K763" s="10"/>
      <c r="L763" s="10"/>
      <c r="M763" s="10"/>
      <c r="N763" s="10"/>
      <c r="O763" s="7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56"/>
      <c r="AA763" s="56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</row>
    <row r="764" spans="1:41" ht="15.75" customHeight="1" x14ac:dyDescent="0.2">
      <c r="A764" s="13"/>
      <c r="B764" s="10"/>
      <c r="C764" s="10"/>
      <c r="D764" s="10"/>
      <c r="E764" s="6"/>
      <c r="F764" s="6"/>
      <c r="G764" s="10"/>
      <c r="H764" s="10"/>
      <c r="I764" s="10"/>
      <c r="J764" s="10"/>
      <c r="K764" s="10"/>
      <c r="L764" s="10"/>
      <c r="M764" s="10"/>
      <c r="N764" s="10"/>
      <c r="O764" s="7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56"/>
      <c r="AA764" s="56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</row>
    <row r="765" spans="1:41" ht="15.75" customHeight="1" x14ac:dyDescent="0.2">
      <c r="A765" s="13"/>
      <c r="B765" s="10"/>
      <c r="C765" s="10"/>
      <c r="D765" s="10"/>
      <c r="E765" s="6"/>
      <c r="F765" s="6"/>
      <c r="G765" s="10"/>
      <c r="H765" s="10"/>
      <c r="I765" s="10"/>
      <c r="J765" s="10"/>
      <c r="K765" s="10"/>
      <c r="L765" s="10"/>
      <c r="M765" s="10"/>
      <c r="N765" s="10"/>
      <c r="O765" s="7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56"/>
      <c r="AA765" s="56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</row>
    <row r="766" spans="1:41" ht="15.75" customHeight="1" x14ac:dyDescent="0.2">
      <c r="A766" s="13"/>
      <c r="B766" s="10"/>
      <c r="C766" s="10"/>
      <c r="D766" s="10"/>
      <c r="E766" s="6"/>
      <c r="F766" s="6"/>
      <c r="G766" s="10"/>
      <c r="H766" s="10"/>
      <c r="I766" s="10"/>
      <c r="J766" s="10"/>
      <c r="K766" s="10"/>
      <c r="L766" s="10"/>
      <c r="M766" s="10"/>
      <c r="N766" s="10"/>
      <c r="O766" s="7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56"/>
      <c r="AA766" s="56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</row>
    <row r="767" spans="1:41" ht="15.75" customHeight="1" x14ac:dyDescent="0.2">
      <c r="A767" s="13"/>
      <c r="B767" s="10"/>
      <c r="C767" s="10"/>
      <c r="D767" s="10"/>
      <c r="E767" s="6"/>
      <c r="F767" s="6"/>
      <c r="G767" s="10"/>
      <c r="H767" s="10"/>
      <c r="I767" s="10"/>
      <c r="J767" s="10"/>
      <c r="K767" s="10"/>
      <c r="L767" s="10"/>
      <c r="M767" s="10"/>
      <c r="N767" s="10"/>
      <c r="O767" s="7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56"/>
      <c r="AA767" s="56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</row>
    <row r="768" spans="1:41" ht="15.75" customHeight="1" x14ac:dyDescent="0.2">
      <c r="A768" s="13"/>
      <c r="B768" s="10"/>
      <c r="C768" s="10"/>
      <c r="D768" s="10"/>
      <c r="E768" s="6"/>
      <c r="F768" s="6"/>
      <c r="G768" s="10"/>
      <c r="H768" s="10"/>
      <c r="I768" s="10"/>
      <c r="J768" s="10"/>
      <c r="K768" s="10"/>
      <c r="L768" s="10"/>
      <c r="M768" s="10"/>
      <c r="N768" s="10"/>
      <c r="O768" s="7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56"/>
      <c r="AA768" s="56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</row>
    <row r="769" spans="1:41" ht="15.75" customHeight="1" x14ac:dyDescent="0.2">
      <c r="A769" s="13"/>
      <c r="B769" s="10"/>
      <c r="C769" s="10"/>
      <c r="D769" s="10"/>
      <c r="E769" s="6"/>
      <c r="F769" s="6"/>
      <c r="G769" s="10"/>
      <c r="H769" s="10"/>
      <c r="I769" s="10"/>
      <c r="J769" s="10"/>
      <c r="K769" s="10"/>
      <c r="L769" s="10"/>
      <c r="M769" s="10"/>
      <c r="N769" s="10"/>
      <c r="O769" s="7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56"/>
      <c r="AA769" s="56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</row>
    <row r="770" spans="1:41" ht="15.75" customHeight="1" x14ac:dyDescent="0.2">
      <c r="A770" s="13"/>
      <c r="B770" s="10"/>
      <c r="C770" s="10"/>
      <c r="D770" s="10"/>
      <c r="E770" s="6"/>
      <c r="F770" s="6"/>
      <c r="G770" s="10"/>
      <c r="H770" s="10"/>
      <c r="I770" s="10"/>
      <c r="J770" s="10"/>
      <c r="K770" s="10"/>
      <c r="L770" s="10"/>
      <c r="M770" s="10"/>
      <c r="N770" s="10"/>
      <c r="O770" s="7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56"/>
      <c r="AA770" s="56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</row>
    <row r="771" spans="1:41" ht="15.75" customHeight="1" x14ac:dyDescent="0.2">
      <c r="A771" s="13"/>
      <c r="B771" s="10"/>
      <c r="C771" s="10"/>
      <c r="D771" s="10"/>
      <c r="E771" s="6"/>
      <c r="F771" s="6"/>
      <c r="G771" s="10"/>
      <c r="H771" s="10"/>
      <c r="I771" s="10"/>
      <c r="J771" s="10"/>
      <c r="K771" s="10"/>
      <c r="L771" s="10"/>
      <c r="M771" s="10"/>
      <c r="N771" s="10"/>
      <c r="O771" s="7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56"/>
      <c r="AA771" s="56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</row>
    <row r="772" spans="1:41" ht="15.75" customHeight="1" x14ac:dyDescent="0.2">
      <c r="A772" s="13"/>
      <c r="B772" s="10"/>
      <c r="C772" s="10"/>
      <c r="D772" s="10"/>
      <c r="E772" s="6"/>
      <c r="F772" s="6"/>
      <c r="G772" s="10"/>
      <c r="H772" s="10"/>
      <c r="I772" s="10"/>
      <c r="J772" s="10"/>
      <c r="K772" s="10"/>
      <c r="L772" s="10"/>
      <c r="M772" s="10"/>
      <c r="N772" s="10"/>
      <c r="O772" s="7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56"/>
      <c r="AA772" s="56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</row>
    <row r="773" spans="1:41" ht="15.75" customHeight="1" x14ac:dyDescent="0.2">
      <c r="A773" s="13"/>
      <c r="B773" s="10"/>
      <c r="C773" s="10"/>
      <c r="D773" s="10"/>
      <c r="E773" s="6"/>
      <c r="F773" s="6"/>
      <c r="G773" s="10"/>
      <c r="H773" s="10"/>
      <c r="I773" s="10"/>
      <c r="J773" s="10"/>
      <c r="K773" s="10"/>
      <c r="L773" s="10"/>
      <c r="M773" s="10"/>
      <c r="N773" s="10"/>
      <c r="O773" s="7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56"/>
      <c r="AA773" s="56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</row>
    <row r="774" spans="1:41" ht="15.75" customHeight="1" x14ac:dyDescent="0.2">
      <c r="A774" s="13"/>
      <c r="B774" s="10"/>
      <c r="C774" s="10"/>
      <c r="D774" s="10"/>
      <c r="E774" s="6"/>
      <c r="F774" s="6"/>
      <c r="G774" s="10"/>
      <c r="H774" s="10"/>
      <c r="I774" s="10"/>
      <c r="J774" s="10"/>
      <c r="K774" s="10"/>
      <c r="L774" s="10"/>
      <c r="M774" s="10"/>
      <c r="N774" s="10"/>
      <c r="O774" s="7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56"/>
      <c r="AA774" s="56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</row>
    <row r="775" spans="1:41" ht="15.75" customHeight="1" x14ac:dyDescent="0.2">
      <c r="A775" s="13"/>
      <c r="B775" s="10"/>
      <c r="C775" s="10"/>
      <c r="D775" s="10"/>
      <c r="E775" s="6"/>
      <c r="F775" s="6"/>
      <c r="G775" s="10"/>
      <c r="H775" s="10"/>
      <c r="I775" s="10"/>
      <c r="J775" s="10"/>
      <c r="K775" s="10"/>
      <c r="L775" s="10"/>
      <c r="M775" s="10"/>
      <c r="N775" s="10"/>
      <c r="O775" s="7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56"/>
      <c r="AA775" s="56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</row>
    <row r="776" spans="1:41" ht="15.75" customHeight="1" x14ac:dyDescent="0.2">
      <c r="A776" s="13"/>
      <c r="B776" s="10"/>
      <c r="C776" s="10"/>
      <c r="D776" s="10"/>
      <c r="E776" s="6"/>
      <c r="F776" s="6"/>
      <c r="G776" s="10"/>
      <c r="H776" s="10"/>
      <c r="I776" s="10"/>
      <c r="J776" s="10"/>
      <c r="K776" s="10"/>
      <c r="L776" s="10"/>
      <c r="M776" s="10"/>
      <c r="N776" s="10"/>
      <c r="O776" s="7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56"/>
      <c r="AA776" s="56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</row>
    <row r="777" spans="1:41" ht="15.75" customHeight="1" x14ac:dyDescent="0.2">
      <c r="A777" s="13"/>
      <c r="B777" s="10"/>
      <c r="C777" s="10"/>
      <c r="D777" s="10"/>
      <c r="E777" s="6"/>
      <c r="F777" s="6"/>
      <c r="G777" s="10"/>
      <c r="H777" s="10"/>
      <c r="I777" s="10"/>
      <c r="J777" s="10"/>
      <c r="K777" s="10"/>
      <c r="L777" s="10"/>
      <c r="M777" s="10"/>
      <c r="N777" s="10"/>
      <c r="O777" s="7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56"/>
      <c r="AA777" s="56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</row>
    <row r="778" spans="1:41" ht="15.75" customHeight="1" x14ac:dyDescent="0.2">
      <c r="A778" s="13"/>
      <c r="B778" s="10"/>
      <c r="C778" s="10"/>
      <c r="D778" s="10"/>
      <c r="E778" s="6"/>
      <c r="F778" s="6"/>
      <c r="G778" s="10"/>
      <c r="H778" s="10"/>
      <c r="I778" s="10"/>
      <c r="J778" s="10"/>
      <c r="K778" s="10"/>
      <c r="L778" s="10"/>
      <c r="M778" s="10"/>
      <c r="N778" s="10"/>
      <c r="O778" s="7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56"/>
      <c r="AA778" s="56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</row>
    <row r="779" spans="1:41" ht="15.75" customHeight="1" x14ac:dyDescent="0.2">
      <c r="A779" s="13"/>
      <c r="B779" s="10"/>
      <c r="C779" s="10"/>
      <c r="D779" s="10"/>
      <c r="E779" s="6"/>
      <c r="F779" s="6"/>
      <c r="G779" s="10"/>
      <c r="H779" s="10"/>
      <c r="I779" s="10"/>
      <c r="J779" s="10"/>
      <c r="K779" s="10"/>
      <c r="L779" s="10"/>
      <c r="M779" s="10"/>
      <c r="N779" s="10"/>
      <c r="O779" s="7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56"/>
      <c r="AA779" s="56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</row>
    <row r="780" spans="1:41" ht="15.75" customHeight="1" x14ac:dyDescent="0.2">
      <c r="A780" s="13"/>
      <c r="B780" s="10"/>
      <c r="C780" s="10"/>
      <c r="D780" s="10"/>
      <c r="E780" s="6"/>
      <c r="F780" s="6"/>
      <c r="G780" s="10"/>
      <c r="H780" s="10"/>
      <c r="I780" s="10"/>
      <c r="J780" s="10"/>
      <c r="K780" s="10"/>
      <c r="L780" s="10"/>
      <c r="M780" s="10"/>
      <c r="N780" s="10"/>
      <c r="O780" s="7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56"/>
      <c r="AA780" s="56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</row>
    <row r="781" spans="1:41" ht="15.75" customHeight="1" x14ac:dyDescent="0.2">
      <c r="A781" s="13"/>
      <c r="B781" s="10"/>
      <c r="C781" s="10"/>
      <c r="D781" s="10"/>
      <c r="E781" s="6"/>
      <c r="F781" s="6"/>
      <c r="G781" s="10"/>
      <c r="H781" s="10"/>
      <c r="I781" s="10"/>
      <c r="J781" s="10"/>
      <c r="K781" s="10"/>
      <c r="L781" s="10"/>
      <c r="M781" s="10"/>
      <c r="N781" s="10"/>
      <c r="O781" s="7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56"/>
      <c r="AA781" s="56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</row>
    <row r="782" spans="1:41" ht="15.75" customHeight="1" x14ac:dyDescent="0.2">
      <c r="A782" s="13"/>
      <c r="B782" s="10"/>
      <c r="C782" s="10"/>
      <c r="D782" s="10"/>
      <c r="E782" s="6"/>
      <c r="F782" s="6"/>
      <c r="G782" s="10"/>
      <c r="H782" s="10"/>
      <c r="I782" s="10"/>
      <c r="J782" s="10"/>
      <c r="K782" s="10"/>
      <c r="L782" s="10"/>
      <c r="M782" s="10"/>
      <c r="N782" s="10"/>
      <c r="O782" s="7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56"/>
      <c r="AA782" s="56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</row>
    <row r="783" spans="1:41" ht="15.75" customHeight="1" x14ac:dyDescent="0.2">
      <c r="A783" s="13"/>
      <c r="B783" s="10"/>
      <c r="C783" s="10"/>
      <c r="D783" s="10"/>
      <c r="E783" s="6"/>
      <c r="F783" s="6"/>
      <c r="G783" s="10"/>
      <c r="H783" s="10"/>
      <c r="I783" s="10"/>
      <c r="J783" s="10"/>
      <c r="K783" s="10"/>
      <c r="L783" s="10"/>
      <c r="M783" s="10"/>
      <c r="N783" s="10"/>
      <c r="O783" s="7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56"/>
      <c r="AA783" s="56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</row>
    <row r="784" spans="1:41" ht="15.75" customHeight="1" x14ac:dyDescent="0.2">
      <c r="A784" s="13"/>
      <c r="B784" s="10"/>
      <c r="C784" s="10"/>
      <c r="D784" s="10"/>
      <c r="E784" s="6"/>
      <c r="F784" s="6"/>
      <c r="G784" s="10"/>
      <c r="H784" s="10"/>
      <c r="I784" s="10"/>
      <c r="J784" s="10"/>
      <c r="K784" s="10"/>
      <c r="L784" s="10"/>
      <c r="M784" s="10"/>
      <c r="N784" s="10"/>
      <c r="O784" s="7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56"/>
      <c r="AA784" s="56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</row>
    <row r="785" spans="1:41" ht="15.75" customHeight="1" x14ac:dyDescent="0.2">
      <c r="A785" s="13"/>
      <c r="B785" s="10"/>
      <c r="C785" s="10"/>
      <c r="D785" s="10"/>
      <c r="E785" s="6"/>
      <c r="F785" s="6"/>
      <c r="G785" s="10"/>
      <c r="H785" s="10"/>
      <c r="I785" s="10"/>
      <c r="J785" s="10"/>
      <c r="K785" s="10"/>
      <c r="L785" s="10"/>
      <c r="M785" s="10"/>
      <c r="N785" s="10"/>
      <c r="O785" s="7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56"/>
      <c r="AA785" s="56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</row>
    <row r="786" spans="1:41" ht="15.75" customHeight="1" x14ac:dyDescent="0.2">
      <c r="A786" s="13"/>
      <c r="B786" s="10"/>
      <c r="C786" s="10"/>
      <c r="D786" s="10"/>
      <c r="E786" s="6"/>
      <c r="F786" s="6"/>
      <c r="G786" s="10"/>
      <c r="H786" s="10"/>
      <c r="I786" s="10"/>
      <c r="J786" s="10"/>
      <c r="K786" s="10"/>
      <c r="L786" s="10"/>
      <c r="M786" s="10"/>
      <c r="N786" s="10"/>
      <c r="O786" s="7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56"/>
      <c r="AA786" s="56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</row>
    <row r="787" spans="1:41" ht="15.75" customHeight="1" x14ac:dyDescent="0.2">
      <c r="A787" s="13"/>
      <c r="B787" s="10"/>
      <c r="C787" s="10"/>
      <c r="D787" s="10"/>
      <c r="E787" s="6"/>
      <c r="F787" s="6"/>
      <c r="G787" s="10"/>
      <c r="H787" s="10"/>
      <c r="I787" s="10"/>
      <c r="J787" s="10"/>
      <c r="K787" s="10"/>
      <c r="L787" s="10"/>
      <c r="M787" s="10"/>
      <c r="N787" s="10"/>
      <c r="O787" s="7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56"/>
      <c r="AA787" s="56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</row>
    <row r="788" spans="1:41" ht="15.75" customHeight="1" x14ac:dyDescent="0.2">
      <c r="A788" s="13"/>
      <c r="B788" s="10"/>
      <c r="C788" s="10"/>
      <c r="D788" s="10"/>
      <c r="E788" s="6"/>
      <c r="F788" s="6"/>
      <c r="G788" s="10"/>
      <c r="H788" s="10"/>
      <c r="I788" s="10"/>
      <c r="J788" s="10"/>
      <c r="K788" s="10"/>
      <c r="L788" s="10"/>
      <c r="M788" s="10"/>
      <c r="N788" s="10"/>
      <c r="O788" s="7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56"/>
      <c r="AA788" s="56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</row>
    <row r="789" spans="1:41" ht="15.75" customHeight="1" x14ac:dyDescent="0.2">
      <c r="A789" s="13"/>
      <c r="B789" s="10"/>
      <c r="C789" s="10"/>
      <c r="D789" s="10"/>
      <c r="E789" s="6"/>
      <c r="F789" s="6"/>
      <c r="G789" s="10"/>
      <c r="H789" s="10"/>
      <c r="I789" s="10"/>
      <c r="J789" s="10"/>
      <c r="K789" s="10"/>
      <c r="L789" s="10"/>
      <c r="M789" s="10"/>
      <c r="N789" s="10"/>
      <c r="O789" s="7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56"/>
      <c r="AA789" s="56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</row>
    <row r="790" spans="1:41" ht="15.75" customHeight="1" x14ac:dyDescent="0.2">
      <c r="A790" s="13"/>
      <c r="B790" s="10"/>
      <c r="C790" s="10"/>
      <c r="D790" s="10"/>
      <c r="E790" s="6"/>
      <c r="F790" s="6"/>
      <c r="G790" s="10"/>
      <c r="H790" s="10"/>
      <c r="I790" s="10"/>
      <c r="J790" s="10"/>
      <c r="K790" s="10"/>
      <c r="L790" s="10"/>
      <c r="M790" s="10"/>
      <c r="N790" s="10"/>
      <c r="O790" s="7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56"/>
      <c r="AA790" s="56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</row>
    <row r="791" spans="1:41" ht="15.75" customHeight="1" x14ac:dyDescent="0.2">
      <c r="A791" s="13"/>
      <c r="B791" s="10"/>
      <c r="C791" s="10"/>
      <c r="D791" s="10"/>
      <c r="E791" s="6"/>
      <c r="F791" s="6"/>
      <c r="G791" s="10"/>
      <c r="H791" s="10"/>
      <c r="I791" s="10"/>
      <c r="J791" s="10"/>
      <c r="K791" s="10"/>
      <c r="L791" s="10"/>
      <c r="M791" s="10"/>
      <c r="N791" s="10"/>
      <c r="O791" s="7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56"/>
      <c r="AA791" s="56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</row>
    <row r="792" spans="1:41" ht="15.75" customHeight="1" x14ac:dyDescent="0.2">
      <c r="A792" s="13"/>
      <c r="B792" s="10"/>
      <c r="C792" s="10"/>
      <c r="D792" s="10"/>
      <c r="E792" s="6"/>
      <c r="F792" s="6"/>
      <c r="G792" s="10"/>
      <c r="H792" s="10"/>
      <c r="I792" s="10"/>
      <c r="J792" s="10"/>
      <c r="K792" s="10"/>
      <c r="L792" s="10"/>
      <c r="M792" s="10"/>
      <c r="N792" s="10"/>
      <c r="O792" s="7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56"/>
      <c r="AA792" s="56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</row>
    <row r="793" spans="1:41" ht="15.75" customHeight="1" x14ac:dyDescent="0.2">
      <c r="A793" s="13"/>
      <c r="B793" s="10"/>
      <c r="C793" s="10"/>
      <c r="D793" s="10"/>
      <c r="E793" s="6"/>
      <c r="F793" s="6"/>
      <c r="G793" s="10"/>
      <c r="H793" s="10"/>
      <c r="I793" s="10"/>
      <c r="J793" s="10"/>
      <c r="K793" s="10"/>
      <c r="L793" s="10"/>
      <c r="M793" s="10"/>
      <c r="N793" s="10"/>
      <c r="O793" s="7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56"/>
      <c r="AA793" s="56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</row>
    <row r="794" spans="1:41" ht="15.75" customHeight="1" x14ac:dyDescent="0.2">
      <c r="A794" s="13"/>
      <c r="B794" s="10"/>
      <c r="C794" s="10"/>
      <c r="D794" s="10"/>
      <c r="E794" s="6"/>
      <c r="F794" s="6"/>
      <c r="G794" s="10"/>
      <c r="H794" s="10"/>
      <c r="I794" s="10"/>
      <c r="J794" s="10"/>
      <c r="K794" s="10"/>
      <c r="L794" s="10"/>
      <c r="M794" s="10"/>
      <c r="N794" s="10"/>
      <c r="O794" s="7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56"/>
      <c r="AA794" s="56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</row>
    <row r="795" spans="1:41" ht="15.75" customHeight="1" x14ac:dyDescent="0.2">
      <c r="A795" s="13"/>
      <c r="B795" s="10"/>
      <c r="C795" s="10"/>
      <c r="D795" s="10"/>
      <c r="E795" s="6"/>
      <c r="F795" s="6"/>
      <c r="G795" s="10"/>
      <c r="H795" s="10"/>
      <c r="I795" s="10"/>
      <c r="J795" s="10"/>
      <c r="K795" s="10"/>
      <c r="L795" s="10"/>
      <c r="M795" s="10"/>
      <c r="N795" s="10"/>
      <c r="O795" s="7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56"/>
      <c r="AA795" s="56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</row>
    <row r="796" spans="1:41" ht="15.75" customHeight="1" x14ac:dyDescent="0.2">
      <c r="A796" s="13"/>
      <c r="B796" s="10"/>
      <c r="C796" s="10"/>
      <c r="D796" s="10"/>
      <c r="E796" s="6"/>
      <c r="F796" s="6"/>
      <c r="G796" s="10"/>
      <c r="H796" s="10"/>
      <c r="I796" s="10"/>
      <c r="J796" s="10"/>
      <c r="K796" s="10"/>
      <c r="L796" s="10"/>
      <c r="M796" s="10"/>
      <c r="N796" s="10"/>
      <c r="O796" s="7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56"/>
      <c r="AA796" s="56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</row>
    <row r="797" spans="1:41" ht="15.75" customHeight="1" x14ac:dyDescent="0.2">
      <c r="A797" s="13"/>
      <c r="B797" s="10"/>
      <c r="C797" s="10"/>
      <c r="D797" s="10"/>
      <c r="E797" s="6"/>
      <c r="F797" s="6"/>
      <c r="G797" s="10"/>
      <c r="H797" s="10"/>
      <c r="I797" s="10"/>
      <c r="J797" s="10"/>
      <c r="K797" s="10"/>
      <c r="L797" s="10"/>
      <c r="M797" s="10"/>
      <c r="N797" s="10"/>
      <c r="O797" s="7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56"/>
      <c r="AA797" s="56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</row>
    <row r="798" spans="1:41" ht="15.75" customHeight="1" x14ac:dyDescent="0.2">
      <c r="A798" s="13"/>
      <c r="B798" s="10"/>
      <c r="C798" s="10"/>
      <c r="D798" s="10"/>
      <c r="E798" s="6"/>
      <c r="F798" s="6"/>
      <c r="G798" s="10"/>
      <c r="H798" s="10"/>
      <c r="I798" s="10"/>
      <c r="J798" s="10"/>
      <c r="K798" s="10"/>
      <c r="L798" s="10"/>
      <c r="M798" s="10"/>
      <c r="N798" s="10"/>
      <c r="O798" s="7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56"/>
      <c r="AA798" s="56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</row>
    <row r="799" spans="1:41" ht="15.75" customHeight="1" x14ac:dyDescent="0.2">
      <c r="A799" s="13"/>
      <c r="B799" s="10"/>
      <c r="C799" s="10"/>
      <c r="D799" s="10"/>
      <c r="E799" s="6"/>
      <c r="F799" s="6"/>
      <c r="G799" s="10"/>
      <c r="H799" s="10"/>
      <c r="I799" s="10"/>
      <c r="J799" s="10"/>
      <c r="K799" s="10"/>
      <c r="L799" s="10"/>
      <c r="M799" s="10"/>
      <c r="N799" s="10"/>
      <c r="O799" s="7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56"/>
      <c r="AA799" s="56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</row>
    <row r="800" spans="1:41" ht="15.75" customHeight="1" x14ac:dyDescent="0.2">
      <c r="A800" s="13"/>
      <c r="B800" s="10"/>
      <c r="C800" s="10"/>
      <c r="D800" s="10"/>
      <c r="E800" s="6"/>
      <c r="F800" s="6"/>
      <c r="G800" s="10"/>
      <c r="H800" s="10"/>
      <c r="I800" s="10"/>
      <c r="J800" s="10"/>
      <c r="K800" s="10"/>
      <c r="L800" s="10"/>
      <c r="M800" s="10"/>
      <c r="N800" s="10"/>
      <c r="O800" s="7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56"/>
      <c r="AA800" s="56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</row>
    <row r="801" spans="1:41" ht="15.75" customHeight="1" x14ac:dyDescent="0.2">
      <c r="A801" s="13"/>
      <c r="B801" s="10"/>
      <c r="C801" s="10"/>
      <c r="D801" s="10"/>
      <c r="E801" s="6"/>
      <c r="F801" s="6"/>
      <c r="G801" s="10"/>
      <c r="H801" s="10"/>
      <c r="I801" s="10"/>
      <c r="J801" s="10"/>
      <c r="K801" s="10"/>
      <c r="L801" s="10"/>
      <c r="M801" s="10"/>
      <c r="N801" s="10"/>
      <c r="O801" s="7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56"/>
      <c r="AA801" s="56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</row>
    <row r="802" spans="1:41" ht="15.75" customHeight="1" x14ac:dyDescent="0.2">
      <c r="A802" s="13"/>
      <c r="B802" s="10"/>
      <c r="C802" s="10"/>
      <c r="D802" s="10"/>
      <c r="E802" s="6"/>
      <c r="F802" s="6"/>
      <c r="G802" s="10"/>
      <c r="H802" s="10"/>
      <c r="I802" s="10"/>
      <c r="J802" s="10"/>
      <c r="K802" s="10"/>
      <c r="L802" s="10"/>
      <c r="M802" s="10"/>
      <c r="N802" s="10"/>
      <c r="O802" s="7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56"/>
      <c r="AA802" s="56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</row>
    <row r="803" spans="1:41" ht="15.75" customHeight="1" x14ac:dyDescent="0.2">
      <c r="A803" s="13"/>
      <c r="B803" s="10"/>
      <c r="C803" s="10"/>
      <c r="D803" s="10"/>
      <c r="E803" s="6"/>
      <c r="F803" s="6"/>
      <c r="G803" s="10"/>
      <c r="H803" s="10"/>
      <c r="I803" s="10"/>
      <c r="J803" s="10"/>
      <c r="K803" s="10"/>
      <c r="L803" s="10"/>
      <c r="M803" s="10"/>
      <c r="N803" s="10"/>
      <c r="O803" s="7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56"/>
      <c r="AA803" s="56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</row>
    <row r="804" spans="1:41" ht="15.75" customHeight="1" x14ac:dyDescent="0.2">
      <c r="A804" s="13"/>
      <c r="B804" s="10"/>
      <c r="C804" s="10"/>
      <c r="D804" s="10"/>
      <c r="E804" s="6"/>
      <c r="F804" s="6"/>
      <c r="G804" s="10"/>
      <c r="H804" s="10"/>
      <c r="I804" s="10"/>
      <c r="J804" s="10"/>
      <c r="K804" s="10"/>
      <c r="L804" s="10"/>
      <c r="M804" s="10"/>
      <c r="N804" s="10"/>
      <c r="O804" s="7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56"/>
      <c r="AA804" s="56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</row>
    <row r="805" spans="1:41" ht="15.75" customHeight="1" x14ac:dyDescent="0.2">
      <c r="A805" s="13"/>
      <c r="B805" s="10"/>
      <c r="C805" s="10"/>
      <c r="D805" s="10"/>
      <c r="E805" s="6"/>
      <c r="F805" s="6"/>
      <c r="G805" s="10"/>
      <c r="H805" s="10"/>
      <c r="I805" s="10"/>
      <c r="J805" s="10"/>
      <c r="K805" s="10"/>
      <c r="L805" s="10"/>
      <c r="M805" s="10"/>
      <c r="N805" s="10"/>
      <c r="O805" s="7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56"/>
      <c r="AA805" s="56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</row>
    <row r="806" spans="1:41" ht="15.75" customHeight="1" x14ac:dyDescent="0.2">
      <c r="A806" s="13"/>
      <c r="B806" s="10"/>
      <c r="C806" s="10"/>
      <c r="D806" s="10"/>
      <c r="E806" s="6"/>
      <c r="F806" s="6"/>
      <c r="G806" s="10"/>
      <c r="H806" s="10"/>
      <c r="I806" s="10"/>
      <c r="J806" s="10"/>
      <c r="K806" s="10"/>
      <c r="L806" s="10"/>
      <c r="M806" s="10"/>
      <c r="N806" s="10"/>
      <c r="O806" s="7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56"/>
      <c r="AA806" s="56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</row>
    <row r="807" spans="1:41" ht="15.75" customHeight="1" x14ac:dyDescent="0.2">
      <c r="A807" s="13"/>
      <c r="B807" s="10"/>
      <c r="C807" s="10"/>
      <c r="D807" s="10"/>
      <c r="E807" s="6"/>
      <c r="F807" s="6"/>
      <c r="G807" s="10"/>
      <c r="H807" s="10"/>
      <c r="I807" s="10"/>
      <c r="J807" s="10"/>
      <c r="K807" s="10"/>
      <c r="L807" s="10"/>
      <c r="M807" s="10"/>
      <c r="N807" s="10"/>
      <c r="O807" s="7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56"/>
      <c r="AA807" s="56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</row>
    <row r="808" spans="1:41" ht="15.75" customHeight="1" x14ac:dyDescent="0.2">
      <c r="A808" s="13"/>
      <c r="B808" s="10"/>
      <c r="C808" s="10"/>
      <c r="D808" s="10"/>
      <c r="E808" s="6"/>
      <c r="F808" s="6"/>
      <c r="G808" s="10"/>
      <c r="H808" s="10"/>
      <c r="I808" s="10"/>
      <c r="J808" s="10"/>
      <c r="K808" s="10"/>
      <c r="L808" s="10"/>
      <c r="M808" s="10"/>
      <c r="N808" s="10"/>
      <c r="O808" s="7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56"/>
      <c r="AA808" s="56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</row>
    <row r="809" spans="1:41" ht="15.75" customHeight="1" x14ac:dyDescent="0.2">
      <c r="A809" s="13"/>
      <c r="B809" s="10"/>
      <c r="C809" s="10"/>
      <c r="D809" s="10"/>
      <c r="E809" s="6"/>
      <c r="F809" s="6"/>
      <c r="G809" s="10"/>
      <c r="H809" s="10"/>
      <c r="I809" s="10"/>
      <c r="J809" s="10"/>
      <c r="K809" s="10"/>
      <c r="L809" s="10"/>
      <c r="M809" s="10"/>
      <c r="N809" s="10"/>
      <c r="O809" s="7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56"/>
      <c r="AA809" s="56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</row>
    <row r="810" spans="1:41" ht="15.75" customHeight="1" x14ac:dyDescent="0.2">
      <c r="A810" s="13"/>
      <c r="B810" s="10"/>
      <c r="C810" s="10"/>
      <c r="D810" s="10"/>
      <c r="E810" s="6"/>
      <c r="F810" s="6"/>
      <c r="G810" s="10"/>
      <c r="H810" s="10"/>
      <c r="I810" s="10"/>
      <c r="J810" s="10"/>
      <c r="K810" s="10"/>
      <c r="L810" s="10"/>
      <c r="M810" s="10"/>
      <c r="N810" s="10"/>
      <c r="O810" s="7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56"/>
      <c r="AA810" s="56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</row>
    <row r="811" spans="1:41" ht="15.75" customHeight="1" x14ac:dyDescent="0.2">
      <c r="A811" s="13"/>
      <c r="B811" s="10"/>
      <c r="C811" s="10"/>
      <c r="D811" s="10"/>
      <c r="E811" s="6"/>
      <c r="F811" s="6"/>
      <c r="G811" s="10"/>
      <c r="H811" s="10"/>
      <c r="I811" s="10"/>
      <c r="J811" s="10"/>
      <c r="K811" s="10"/>
      <c r="L811" s="10"/>
      <c r="M811" s="10"/>
      <c r="N811" s="10"/>
      <c r="O811" s="7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56"/>
      <c r="AA811" s="56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</row>
    <row r="812" spans="1:41" ht="15.75" customHeight="1" x14ac:dyDescent="0.2">
      <c r="A812" s="13"/>
      <c r="B812" s="10"/>
      <c r="C812" s="10"/>
      <c r="D812" s="10"/>
      <c r="E812" s="6"/>
      <c r="F812" s="6"/>
      <c r="G812" s="10"/>
      <c r="H812" s="10"/>
      <c r="I812" s="10"/>
      <c r="J812" s="10"/>
      <c r="K812" s="10"/>
      <c r="L812" s="10"/>
      <c r="M812" s="10"/>
      <c r="N812" s="10"/>
      <c r="O812" s="7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56"/>
      <c r="AA812" s="56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</row>
    <row r="813" spans="1:41" ht="15.75" customHeight="1" x14ac:dyDescent="0.2">
      <c r="A813" s="13"/>
      <c r="B813" s="10"/>
      <c r="C813" s="10"/>
      <c r="D813" s="10"/>
      <c r="E813" s="6"/>
      <c r="F813" s="6"/>
      <c r="G813" s="10"/>
      <c r="H813" s="10"/>
      <c r="I813" s="10"/>
      <c r="J813" s="10"/>
      <c r="K813" s="10"/>
      <c r="L813" s="10"/>
      <c r="M813" s="10"/>
      <c r="N813" s="10"/>
      <c r="O813" s="7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56"/>
      <c r="AA813" s="56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</row>
    <row r="814" spans="1:41" ht="15.75" customHeight="1" x14ac:dyDescent="0.2">
      <c r="A814" s="13"/>
      <c r="B814" s="10"/>
      <c r="C814" s="10"/>
      <c r="D814" s="10"/>
      <c r="E814" s="6"/>
      <c r="F814" s="6"/>
      <c r="G814" s="10"/>
      <c r="H814" s="10"/>
      <c r="I814" s="10"/>
      <c r="J814" s="10"/>
      <c r="K814" s="10"/>
      <c r="L814" s="10"/>
      <c r="M814" s="10"/>
      <c r="N814" s="10"/>
      <c r="O814" s="7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56"/>
      <c r="AA814" s="56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</row>
    <row r="815" spans="1:41" ht="15.75" customHeight="1" x14ac:dyDescent="0.2">
      <c r="A815" s="13"/>
      <c r="B815" s="10"/>
      <c r="C815" s="10"/>
      <c r="D815" s="10"/>
      <c r="E815" s="6"/>
      <c r="F815" s="6"/>
      <c r="G815" s="10"/>
      <c r="H815" s="10"/>
      <c r="I815" s="10"/>
      <c r="J815" s="10"/>
      <c r="K815" s="10"/>
      <c r="L815" s="10"/>
      <c r="M815" s="10"/>
      <c r="N815" s="10"/>
      <c r="O815" s="7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56"/>
      <c r="AA815" s="56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</row>
    <row r="816" spans="1:41" ht="15.75" customHeight="1" x14ac:dyDescent="0.2">
      <c r="A816" s="13"/>
      <c r="B816" s="10"/>
      <c r="C816" s="10"/>
      <c r="D816" s="10"/>
      <c r="E816" s="6"/>
      <c r="F816" s="6"/>
      <c r="G816" s="10"/>
      <c r="H816" s="10"/>
      <c r="I816" s="10"/>
      <c r="J816" s="10"/>
      <c r="K816" s="10"/>
      <c r="L816" s="10"/>
      <c r="M816" s="10"/>
      <c r="N816" s="10"/>
      <c r="O816" s="7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56"/>
      <c r="AA816" s="56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</row>
    <row r="817" spans="1:41" ht="15.75" customHeight="1" x14ac:dyDescent="0.2">
      <c r="A817" s="13"/>
      <c r="B817" s="10"/>
      <c r="C817" s="10"/>
      <c r="D817" s="10"/>
      <c r="E817" s="6"/>
      <c r="F817" s="6"/>
      <c r="G817" s="10"/>
      <c r="H817" s="10"/>
      <c r="I817" s="10"/>
      <c r="J817" s="10"/>
      <c r="K817" s="10"/>
      <c r="L817" s="10"/>
      <c r="M817" s="10"/>
      <c r="N817" s="10"/>
      <c r="O817" s="7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56"/>
      <c r="AA817" s="56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</row>
    <row r="818" spans="1:41" ht="15.75" customHeight="1" x14ac:dyDescent="0.2">
      <c r="A818" s="13"/>
      <c r="B818" s="10"/>
      <c r="C818" s="10"/>
      <c r="D818" s="10"/>
      <c r="E818" s="6"/>
      <c r="F818" s="6"/>
      <c r="G818" s="10"/>
      <c r="H818" s="10"/>
      <c r="I818" s="10"/>
      <c r="J818" s="10"/>
      <c r="K818" s="10"/>
      <c r="L818" s="10"/>
      <c r="M818" s="10"/>
      <c r="N818" s="10"/>
      <c r="O818" s="7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56"/>
      <c r="AA818" s="56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</row>
    <row r="819" spans="1:41" ht="15.75" customHeight="1" x14ac:dyDescent="0.2">
      <c r="A819" s="13"/>
      <c r="B819" s="10"/>
      <c r="C819" s="10"/>
      <c r="D819" s="10"/>
      <c r="E819" s="6"/>
      <c r="F819" s="6"/>
      <c r="G819" s="10"/>
      <c r="H819" s="10"/>
      <c r="I819" s="10"/>
      <c r="J819" s="10"/>
      <c r="K819" s="10"/>
      <c r="L819" s="10"/>
      <c r="M819" s="10"/>
      <c r="N819" s="10"/>
      <c r="O819" s="7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56"/>
      <c r="AA819" s="56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</row>
    <row r="820" spans="1:41" ht="15.75" customHeight="1" x14ac:dyDescent="0.2">
      <c r="A820" s="13"/>
      <c r="B820" s="10"/>
      <c r="C820" s="10"/>
      <c r="D820" s="10"/>
      <c r="E820" s="6"/>
      <c r="F820" s="6"/>
      <c r="G820" s="10"/>
      <c r="H820" s="10"/>
      <c r="I820" s="10"/>
      <c r="J820" s="10"/>
      <c r="K820" s="10"/>
      <c r="L820" s="10"/>
      <c r="M820" s="10"/>
      <c r="N820" s="10"/>
      <c r="O820" s="7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56"/>
      <c r="AA820" s="56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</row>
    <row r="821" spans="1:41" ht="15.75" customHeight="1" x14ac:dyDescent="0.2">
      <c r="A821" s="13"/>
      <c r="B821" s="10"/>
      <c r="C821" s="10"/>
      <c r="D821" s="10"/>
      <c r="E821" s="6"/>
      <c r="F821" s="6"/>
      <c r="G821" s="10"/>
      <c r="H821" s="10"/>
      <c r="I821" s="10"/>
      <c r="J821" s="10"/>
      <c r="K821" s="10"/>
      <c r="L821" s="10"/>
      <c r="M821" s="10"/>
      <c r="N821" s="10"/>
      <c r="O821" s="7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56"/>
      <c r="AA821" s="56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</row>
    <row r="822" spans="1:41" ht="15.75" customHeight="1" x14ac:dyDescent="0.2">
      <c r="A822" s="13"/>
      <c r="B822" s="10"/>
      <c r="C822" s="10"/>
      <c r="D822" s="10"/>
      <c r="E822" s="6"/>
      <c r="F822" s="6"/>
      <c r="G822" s="10"/>
      <c r="H822" s="10"/>
      <c r="I822" s="10"/>
      <c r="J822" s="10"/>
      <c r="K822" s="10"/>
      <c r="L822" s="10"/>
      <c r="M822" s="10"/>
      <c r="N822" s="10"/>
      <c r="O822" s="7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56"/>
      <c r="AA822" s="56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</row>
    <row r="823" spans="1:41" ht="15.75" customHeight="1" x14ac:dyDescent="0.2">
      <c r="A823" s="13"/>
      <c r="B823" s="10"/>
      <c r="C823" s="10"/>
      <c r="D823" s="10"/>
      <c r="E823" s="6"/>
      <c r="F823" s="6"/>
      <c r="G823" s="10"/>
      <c r="H823" s="10"/>
      <c r="I823" s="10"/>
      <c r="J823" s="10"/>
      <c r="K823" s="10"/>
      <c r="L823" s="10"/>
      <c r="M823" s="10"/>
      <c r="N823" s="10"/>
      <c r="O823" s="7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56"/>
      <c r="AA823" s="56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</row>
    <row r="824" spans="1:41" ht="15.75" customHeight="1" x14ac:dyDescent="0.2">
      <c r="A824" s="13"/>
      <c r="B824" s="10"/>
      <c r="C824" s="10"/>
      <c r="D824" s="10"/>
      <c r="E824" s="6"/>
      <c r="F824" s="6"/>
      <c r="G824" s="10"/>
      <c r="H824" s="10"/>
      <c r="I824" s="10"/>
      <c r="J824" s="10"/>
      <c r="K824" s="10"/>
      <c r="L824" s="10"/>
      <c r="M824" s="10"/>
      <c r="N824" s="10"/>
      <c r="O824" s="7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56"/>
      <c r="AA824" s="56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</row>
    <row r="825" spans="1:41" ht="15.75" customHeight="1" x14ac:dyDescent="0.2">
      <c r="A825" s="13"/>
      <c r="B825" s="10"/>
      <c r="C825" s="10"/>
      <c r="D825" s="10"/>
      <c r="E825" s="6"/>
      <c r="F825" s="6"/>
      <c r="G825" s="10"/>
      <c r="H825" s="10"/>
      <c r="I825" s="10"/>
      <c r="J825" s="10"/>
      <c r="K825" s="10"/>
      <c r="L825" s="10"/>
      <c r="M825" s="10"/>
      <c r="N825" s="10"/>
      <c r="O825" s="7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56"/>
      <c r="AA825" s="56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</row>
    <row r="826" spans="1:41" ht="15.75" customHeight="1" x14ac:dyDescent="0.2">
      <c r="A826" s="13"/>
      <c r="B826" s="10"/>
      <c r="C826" s="10"/>
      <c r="D826" s="10"/>
      <c r="E826" s="6"/>
      <c r="F826" s="6"/>
      <c r="G826" s="10"/>
      <c r="H826" s="10"/>
      <c r="I826" s="10"/>
      <c r="J826" s="10"/>
      <c r="K826" s="10"/>
      <c r="L826" s="10"/>
      <c r="M826" s="10"/>
      <c r="N826" s="10"/>
      <c r="O826" s="7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56"/>
      <c r="AA826" s="56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</row>
    <row r="827" spans="1:41" ht="15.75" customHeight="1" x14ac:dyDescent="0.2">
      <c r="A827" s="13"/>
      <c r="B827" s="10"/>
      <c r="C827" s="10"/>
      <c r="D827" s="10"/>
      <c r="E827" s="6"/>
      <c r="F827" s="6"/>
      <c r="G827" s="10"/>
      <c r="H827" s="10"/>
      <c r="I827" s="10"/>
      <c r="J827" s="10"/>
      <c r="K827" s="10"/>
      <c r="L827" s="10"/>
      <c r="M827" s="10"/>
      <c r="N827" s="10"/>
      <c r="O827" s="7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56"/>
      <c r="AA827" s="56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</row>
    <row r="828" spans="1:41" ht="15.75" customHeight="1" x14ac:dyDescent="0.2">
      <c r="A828" s="13"/>
      <c r="B828" s="10"/>
      <c r="C828" s="10"/>
      <c r="D828" s="10"/>
      <c r="E828" s="6"/>
      <c r="F828" s="6"/>
      <c r="G828" s="10"/>
      <c r="H828" s="10"/>
      <c r="I828" s="10"/>
      <c r="J828" s="10"/>
      <c r="K828" s="10"/>
      <c r="L828" s="10"/>
      <c r="M828" s="10"/>
      <c r="N828" s="10"/>
      <c r="O828" s="7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56"/>
      <c r="AA828" s="56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</row>
    <row r="829" spans="1:41" ht="15.75" customHeight="1" x14ac:dyDescent="0.2">
      <c r="A829" s="13"/>
      <c r="B829" s="10"/>
      <c r="C829" s="10"/>
      <c r="D829" s="10"/>
      <c r="E829" s="6"/>
      <c r="F829" s="6"/>
      <c r="G829" s="10"/>
      <c r="H829" s="10"/>
      <c r="I829" s="10"/>
      <c r="J829" s="10"/>
      <c r="K829" s="10"/>
      <c r="L829" s="10"/>
      <c r="M829" s="10"/>
      <c r="N829" s="10"/>
      <c r="O829" s="7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56"/>
      <c r="AA829" s="56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</row>
    <row r="830" spans="1:41" ht="15.75" customHeight="1" x14ac:dyDescent="0.2">
      <c r="A830" s="13"/>
      <c r="B830" s="10"/>
      <c r="C830" s="10"/>
      <c r="D830" s="10"/>
      <c r="E830" s="6"/>
      <c r="F830" s="6"/>
      <c r="G830" s="10"/>
      <c r="H830" s="10"/>
      <c r="I830" s="10"/>
      <c r="J830" s="10"/>
      <c r="K830" s="10"/>
      <c r="L830" s="10"/>
      <c r="M830" s="10"/>
      <c r="N830" s="10"/>
      <c r="O830" s="7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56"/>
      <c r="AA830" s="56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</row>
    <row r="831" spans="1:41" ht="15.75" customHeight="1" x14ac:dyDescent="0.2">
      <c r="A831" s="13"/>
      <c r="B831" s="10"/>
      <c r="C831" s="10"/>
      <c r="D831" s="10"/>
      <c r="E831" s="6"/>
      <c r="F831" s="6"/>
      <c r="G831" s="10"/>
      <c r="H831" s="10"/>
      <c r="I831" s="10"/>
      <c r="J831" s="10"/>
      <c r="K831" s="10"/>
      <c r="L831" s="10"/>
      <c r="M831" s="10"/>
      <c r="N831" s="10"/>
      <c r="O831" s="7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56"/>
      <c r="AA831" s="56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</row>
    <row r="832" spans="1:41" ht="15.75" customHeight="1" x14ac:dyDescent="0.2">
      <c r="A832" s="13"/>
      <c r="B832" s="10"/>
      <c r="C832" s="10"/>
      <c r="D832" s="10"/>
      <c r="E832" s="6"/>
      <c r="F832" s="6"/>
      <c r="G832" s="10"/>
      <c r="H832" s="10"/>
      <c r="I832" s="10"/>
      <c r="J832" s="10"/>
      <c r="K832" s="10"/>
      <c r="L832" s="10"/>
      <c r="M832" s="10"/>
      <c r="N832" s="10"/>
      <c r="O832" s="7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56"/>
      <c r="AA832" s="56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</row>
    <row r="833" spans="1:41" ht="15.75" customHeight="1" x14ac:dyDescent="0.2">
      <c r="A833" s="13"/>
      <c r="B833" s="10"/>
      <c r="C833" s="10"/>
      <c r="D833" s="10"/>
      <c r="E833" s="6"/>
      <c r="F833" s="6"/>
      <c r="G833" s="10"/>
      <c r="H833" s="10"/>
      <c r="I833" s="10"/>
      <c r="J833" s="10"/>
      <c r="K833" s="10"/>
      <c r="L833" s="10"/>
      <c r="M833" s="10"/>
      <c r="N833" s="10"/>
      <c r="O833" s="7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56"/>
      <c r="AA833" s="56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</row>
    <row r="834" spans="1:41" ht="15.75" customHeight="1" x14ac:dyDescent="0.2">
      <c r="A834" s="13"/>
      <c r="B834" s="10"/>
      <c r="C834" s="10"/>
      <c r="D834" s="10"/>
      <c r="E834" s="6"/>
      <c r="F834" s="6"/>
      <c r="G834" s="10"/>
      <c r="H834" s="10"/>
      <c r="I834" s="10"/>
      <c r="J834" s="10"/>
      <c r="K834" s="10"/>
      <c r="L834" s="10"/>
      <c r="M834" s="10"/>
      <c r="N834" s="10"/>
      <c r="O834" s="7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56"/>
      <c r="AA834" s="56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</row>
    <row r="835" spans="1:41" ht="15.75" customHeight="1" x14ac:dyDescent="0.2">
      <c r="A835" s="13"/>
      <c r="B835" s="10"/>
      <c r="C835" s="10"/>
      <c r="D835" s="10"/>
      <c r="E835" s="6"/>
      <c r="F835" s="6"/>
      <c r="G835" s="10"/>
      <c r="H835" s="10"/>
      <c r="I835" s="10"/>
      <c r="J835" s="10"/>
      <c r="K835" s="10"/>
      <c r="L835" s="10"/>
      <c r="M835" s="10"/>
      <c r="N835" s="10"/>
      <c r="O835" s="7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56"/>
      <c r="AA835" s="56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</row>
    <row r="836" spans="1:41" ht="15.75" customHeight="1" x14ac:dyDescent="0.2">
      <c r="A836" s="13"/>
      <c r="B836" s="10"/>
      <c r="C836" s="10"/>
      <c r="D836" s="10"/>
      <c r="E836" s="6"/>
      <c r="F836" s="6"/>
      <c r="G836" s="10"/>
      <c r="H836" s="10"/>
      <c r="I836" s="10"/>
      <c r="J836" s="10"/>
      <c r="K836" s="10"/>
      <c r="L836" s="10"/>
      <c r="M836" s="10"/>
      <c r="N836" s="10"/>
      <c r="O836" s="7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56"/>
      <c r="AA836" s="56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</row>
    <row r="837" spans="1:41" ht="15.75" customHeight="1" x14ac:dyDescent="0.2">
      <c r="A837" s="13"/>
      <c r="B837" s="10"/>
      <c r="C837" s="10"/>
      <c r="D837" s="10"/>
      <c r="E837" s="6"/>
      <c r="F837" s="6"/>
      <c r="G837" s="10"/>
      <c r="H837" s="10"/>
      <c r="I837" s="10"/>
      <c r="J837" s="10"/>
      <c r="K837" s="10"/>
      <c r="L837" s="10"/>
      <c r="M837" s="10"/>
      <c r="N837" s="10"/>
      <c r="O837" s="7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56"/>
      <c r="AA837" s="56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</row>
    <row r="838" spans="1:41" ht="15.75" customHeight="1" x14ac:dyDescent="0.2">
      <c r="A838" s="13"/>
      <c r="B838" s="10"/>
      <c r="C838" s="10"/>
      <c r="D838" s="10"/>
      <c r="E838" s="6"/>
      <c r="F838" s="6"/>
      <c r="G838" s="10"/>
      <c r="H838" s="10"/>
      <c r="I838" s="10"/>
      <c r="J838" s="10"/>
      <c r="K838" s="10"/>
      <c r="L838" s="10"/>
      <c r="M838" s="10"/>
      <c r="N838" s="10"/>
      <c r="O838" s="7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56"/>
      <c r="AA838" s="56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</row>
    <row r="839" spans="1:41" ht="15.75" customHeight="1" x14ac:dyDescent="0.2">
      <c r="A839" s="13"/>
      <c r="B839" s="10"/>
      <c r="C839" s="10"/>
      <c r="D839" s="10"/>
      <c r="E839" s="6"/>
      <c r="F839" s="6"/>
      <c r="G839" s="10"/>
      <c r="H839" s="10"/>
      <c r="I839" s="10"/>
      <c r="J839" s="10"/>
      <c r="K839" s="10"/>
      <c r="L839" s="10"/>
      <c r="M839" s="10"/>
      <c r="N839" s="10"/>
      <c r="O839" s="7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56"/>
      <c r="AA839" s="56"/>
      <c r="AB839" s="10"/>
      <c r="AC839" s="10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  <c r="AO839" s="10"/>
    </row>
    <row r="840" spans="1:41" ht="15.75" customHeight="1" x14ac:dyDescent="0.2">
      <c r="A840" s="13"/>
      <c r="B840" s="10"/>
      <c r="C840" s="10"/>
      <c r="D840" s="10"/>
      <c r="E840" s="6"/>
      <c r="F840" s="6"/>
      <c r="G840" s="10"/>
      <c r="H840" s="10"/>
      <c r="I840" s="10"/>
      <c r="J840" s="10"/>
      <c r="K840" s="10"/>
      <c r="L840" s="10"/>
      <c r="M840" s="10"/>
      <c r="N840" s="10"/>
      <c r="O840" s="7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56"/>
      <c r="AA840" s="56"/>
      <c r="AB840" s="10"/>
      <c r="AC840" s="10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  <c r="AO840" s="10"/>
    </row>
    <row r="841" spans="1:41" ht="15.75" customHeight="1" x14ac:dyDescent="0.2">
      <c r="A841" s="13"/>
      <c r="B841" s="10"/>
      <c r="C841" s="10"/>
      <c r="D841" s="10"/>
      <c r="E841" s="6"/>
      <c r="F841" s="6"/>
      <c r="G841" s="10"/>
      <c r="H841" s="10"/>
      <c r="I841" s="10"/>
      <c r="J841" s="10"/>
      <c r="K841" s="10"/>
      <c r="L841" s="10"/>
      <c r="M841" s="10"/>
      <c r="N841" s="10"/>
      <c r="O841" s="7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56"/>
      <c r="AA841" s="56"/>
      <c r="AB841" s="10"/>
      <c r="AC841" s="10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  <c r="AO841" s="10"/>
    </row>
    <row r="842" spans="1:41" ht="15.75" customHeight="1" x14ac:dyDescent="0.2">
      <c r="A842" s="13"/>
      <c r="B842" s="10"/>
      <c r="C842" s="10"/>
      <c r="D842" s="10"/>
      <c r="E842" s="6"/>
      <c r="F842" s="6"/>
      <c r="G842" s="10"/>
      <c r="H842" s="10"/>
      <c r="I842" s="10"/>
      <c r="J842" s="10"/>
      <c r="K842" s="10"/>
      <c r="L842" s="10"/>
      <c r="M842" s="10"/>
      <c r="N842" s="10"/>
      <c r="O842" s="7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56"/>
      <c r="AA842" s="56"/>
      <c r="AB842" s="10"/>
      <c r="AC842" s="10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  <c r="AO842" s="10"/>
    </row>
    <row r="843" spans="1:41" ht="15.75" customHeight="1" x14ac:dyDescent="0.2">
      <c r="A843" s="13"/>
      <c r="B843" s="10"/>
      <c r="C843" s="10"/>
      <c r="D843" s="10"/>
      <c r="E843" s="6"/>
      <c r="F843" s="6"/>
      <c r="G843" s="10"/>
      <c r="H843" s="10"/>
      <c r="I843" s="10"/>
      <c r="J843" s="10"/>
      <c r="K843" s="10"/>
      <c r="L843" s="10"/>
      <c r="M843" s="10"/>
      <c r="N843" s="10"/>
      <c r="O843" s="7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56"/>
      <c r="AA843" s="56"/>
      <c r="AB843" s="10"/>
      <c r="AC843" s="10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  <c r="AO843" s="10"/>
    </row>
    <row r="844" spans="1:41" ht="15.75" customHeight="1" x14ac:dyDescent="0.2">
      <c r="A844" s="13"/>
      <c r="B844" s="10"/>
      <c r="C844" s="10"/>
      <c r="D844" s="10"/>
      <c r="E844" s="6"/>
      <c r="F844" s="6"/>
      <c r="G844" s="10"/>
      <c r="H844" s="10"/>
      <c r="I844" s="10"/>
      <c r="J844" s="10"/>
      <c r="K844" s="10"/>
      <c r="L844" s="10"/>
      <c r="M844" s="10"/>
      <c r="N844" s="10"/>
      <c r="O844" s="7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56"/>
      <c r="AA844" s="56"/>
      <c r="AB844" s="10"/>
      <c r="AC844" s="10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  <c r="AO844" s="10"/>
    </row>
    <row r="845" spans="1:41" ht="15.75" customHeight="1" x14ac:dyDescent="0.2">
      <c r="A845" s="13"/>
      <c r="B845" s="10"/>
      <c r="C845" s="10"/>
      <c r="D845" s="10"/>
      <c r="E845" s="6"/>
      <c r="F845" s="6"/>
      <c r="G845" s="10"/>
      <c r="H845" s="10"/>
      <c r="I845" s="10"/>
      <c r="J845" s="10"/>
      <c r="K845" s="10"/>
      <c r="L845" s="10"/>
      <c r="M845" s="10"/>
      <c r="N845" s="10"/>
      <c r="O845" s="7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56"/>
      <c r="AA845" s="56"/>
      <c r="AB845" s="10"/>
      <c r="AC845" s="10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  <c r="AO845" s="10"/>
    </row>
    <row r="846" spans="1:41" ht="15.75" customHeight="1" x14ac:dyDescent="0.2">
      <c r="A846" s="13"/>
      <c r="B846" s="10"/>
      <c r="C846" s="10"/>
      <c r="D846" s="10"/>
      <c r="E846" s="6"/>
      <c r="F846" s="6"/>
      <c r="G846" s="10"/>
      <c r="H846" s="10"/>
      <c r="I846" s="10"/>
      <c r="J846" s="10"/>
      <c r="K846" s="10"/>
      <c r="L846" s="10"/>
      <c r="M846" s="10"/>
      <c r="N846" s="10"/>
      <c r="O846" s="7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56"/>
      <c r="AA846" s="56"/>
      <c r="AB846" s="10"/>
      <c r="AC846" s="10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  <c r="AO846" s="10"/>
    </row>
    <row r="847" spans="1:41" ht="15.75" customHeight="1" x14ac:dyDescent="0.2">
      <c r="A847" s="13"/>
      <c r="B847" s="10"/>
      <c r="C847" s="10"/>
      <c r="D847" s="10"/>
      <c r="E847" s="6"/>
      <c r="F847" s="6"/>
      <c r="G847" s="10"/>
      <c r="H847" s="10"/>
      <c r="I847" s="10"/>
      <c r="J847" s="10"/>
      <c r="K847" s="10"/>
      <c r="L847" s="10"/>
      <c r="M847" s="10"/>
      <c r="N847" s="10"/>
      <c r="O847" s="7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56"/>
      <c r="AA847" s="56"/>
      <c r="AB847" s="10"/>
      <c r="AC847" s="10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  <c r="AO847" s="10"/>
    </row>
    <row r="848" spans="1:41" ht="15.75" customHeight="1" x14ac:dyDescent="0.2">
      <c r="A848" s="13"/>
      <c r="B848" s="10"/>
      <c r="C848" s="10"/>
      <c r="D848" s="10"/>
      <c r="E848" s="6"/>
      <c r="F848" s="6"/>
      <c r="G848" s="10"/>
      <c r="H848" s="10"/>
      <c r="I848" s="10"/>
      <c r="J848" s="10"/>
      <c r="K848" s="10"/>
      <c r="L848" s="10"/>
      <c r="M848" s="10"/>
      <c r="N848" s="10"/>
      <c r="O848" s="7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56"/>
      <c r="AA848" s="56"/>
      <c r="AB848" s="10"/>
      <c r="AC848" s="10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  <c r="AO848" s="10"/>
    </row>
    <row r="849" spans="1:41" ht="15.75" customHeight="1" x14ac:dyDescent="0.2">
      <c r="A849" s="13"/>
      <c r="B849" s="10"/>
      <c r="C849" s="10"/>
      <c r="D849" s="10"/>
      <c r="E849" s="6"/>
      <c r="F849" s="6"/>
      <c r="G849" s="10"/>
      <c r="H849" s="10"/>
      <c r="I849" s="10"/>
      <c r="J849" s="10"/>
      <c r="K849" s="10"/>
      <c r="L849" s="10"/>
      <c r="M849" s="10"/>
      <c r="N849" s="10"/>
      <c r="O849" s="7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56"/>
      <c r="AA849" s="56"/>
      <c r="AB849" s="10"/>
      <c r="AC849" s="10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  <c r="AO849" s="10"/>
    </row>
    <row r="850" spans="1:41" ht="15.75" customHeight="1" x14ac:dyDescent="0.2">
      <c r="A850" s="13"/>
      <c r="B850" s="10"/>
      <c r="C850" s="10"/>
      <c r="D850" s="10"/>
      <c r="E850" s="6"/>
      <c r="F850" s="6"/>
      <c r="G850" s="10"/>
      <c r="H850" s="10"/>
      <c r="I850" s="10"/>
      <c r="J850" s="10"/>
      <c r="K850" s="10"/>
      <c r="L850" s="10"/>
      <c r="M850" s="10"/>
      <c r="N850" s="10"/>
      <c r="O850" s="7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56"/>
      <c r="AA850" s="56"/>
      <c r="AB850" s="10"/>
      <c r="AC850" s="10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  <c r="AO850" s="10"/>
    </row>
    <row r="851" spans="1:41" ht="15.75" customHeight="1" x14ac:dyDescent="0.2">
      <c r="A851" s="13"/>
      <c r="B851" s="10"/>
      <c r="C851" s="10"/>
      <c r="D851" s="10"/>
      <c r="E851" s="6"/>
      <c r="F851" s="6"/>
      <c r="G851" s="10"/>
      <c r="H851" s="10"/>
      <c r="I851" s="10"/>
      <c r="J851" s="10"/>
      <c r="K851" s="10"/>
      <c r="L851" s="10"/>
      <c r="M851" s="10"/>
      <c r="N851" s="10"/>
      <c r="O851" s="7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56"/>
      <c r="AA851" s="56"/>
      <c r="AB851" s="10"/>
      <c r="AC851" s="10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  <c r="AO851" s="10"/>
    </row>
    <row r="852" spans="1:41" ht="15.75" customHeight="1" x14ac:dyDescent="0.2">
      <c r="A852" s="13"/>
      <c r="B852" s="10"/>
      <c r="C852" s="10"/>
      <c r="D852" s="10"/>
      <c r="E852" s="6"/>
      <c r="F852" s="6"/>
      <c r="G852" s="10"/>
      <c r="H852" s="10"/>
      <c r="I852" s="10"/>
      <c r="J852" s="10"/>
      <c r="K852" s="10"/>
      <c r="L852" s="10"/>
      <c r="M852" s="10"/>
      <c r="N852" s="10"/>
      <c r="O852" s="7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56"/>
      <c r="AA852" s="56"/>
      <c r="AB852" s="10"/>
      <c r="AC852" s="10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  <c r="AO852" s="10"/>
    </row>
    <row r="853" spans="1:41" ht="15.75" customHeight="1" x14ac:dyDescent="0.2">
      <c r="A853" s="13"/>
      <c r="B853" s="10"/>
      <c r="C853" s="10"/>
      <c r="D853" s="10"/>
      <c r="E853" s="6"/>
      <c r="F853" s="6"/>
      <c r="G853" s="10"/>
      <c r="H853" s="10"/>
      <c r="I853" s="10"/>
      <c r="J853" s="10"/>
      <c r="K853" s="10"/>
      <c r="L853" s="10"/>
      <c r="M853" s="10"/>
      <c r="N853" s="10"/>
      <c r="O853" s="7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56"/>
      <c r="AA853" s="56"/>
      <c r="AB853" s="10"/>
      <c r="AC853" s="10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  <c r="AO853" s="10"/>
    </row>
    <row r="854" spans="1:41" ht="15.75" customHeight="1" x14ac:dyDescent="0.2">
      <c r="A854" s="13"/>
      <c r="B854" s="10"/>
      <c r="C854" s="10"/>
      <c r="D854" s="10"/>
      <c r="E854" s="6"/>
      <c r="F854" s="6"/>
      <c r="G854" s="10"/>
      <c r="H854" s="10"/>
      <c r="I854" s="10"/>
      <c r="J854" s="10"/>
      <c r="K854" s="10"/>
      <c r="L854" s="10"/>
      <c r="M854" s="10"/>
      <c r="N854" s="10"/>
      <c r="O854" s="7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56"/>
      <c r="AA854" s="56"/>
      <c r="AB854" s="10"/>
      <c r="AC854" s="10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  <c r="AO854" s="10"/>
    </row>
    <row r="855" spans="1:41" ht="15.75" customHeight="1" x14ac:dyDescent="0.2">
      <c r="A855" s="13"/>
      <c r="B855" s="10"/>
      <c r="C855" s="10"/>
      <c r="D855" s="10"/>
      <c r="E855" s="6"/>
      <c r="F855" s="6"/>
      <c r="G855" s="10"/>
      <c r="H855" s="10"/>
      <c r="I855" s="10"/>
      <c r="J855" s="10"/>
      <c r="K855" s="10"/>
      <c r="L855" s="10"/>
      <c r="M855" s="10"/>
      <c r="N855" s="10"/>
      <c r="O855" s="7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56"/>
      <c r="AA855" s="56"/>
      <c r="AB855" s="10"/>
      <c r="AC855" s="10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  <c r="AO855" s="10"/>
    </row>
    <row r="856" spans="1:41" ht="15.75" customHeight="1" x14ac:dyDescent="0.2">
      <c r="A856" s="13"/>
      <c r="B856" s="10"/>
      <c r="C856" s="10"/>
      <c r="D856" s="10"/>
      <c r="E856" s="6"/>
      <c r="F856" s="6"/>
      <c r="G856" s="10"/>
      <c r="H856" s="10"/>
      <c r="I856" s="10"/>
      <c r="J856" s="10"/>
      <c r="K856" s="10"/>
      <c r="L856" s="10"/>
      <c r="M856" s="10"/>
      <c r="N856" s="10"/>
      <c r="O856" s="7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56"/>
      <c r="AA856" s="56"/>
      <c r="AB856" s="10"/>
      <c r="AC856" s="10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  <c r="AO856" s="10"/>
    </row>
    <row r="857" spans="1:41" ht="15.75" customHeight="1" x14ac:dyDescent="0.2">
      <c r="A857" s="13"/>
      <c r="B857" s="10"/>
      <c r="C857" s="10"/>
      <c r="D857" s="10"/>
      <c r="E857" s="6"/>
      <c r="F857" s="6"/>
      <c r="G857" s="10"/>
      <c r="H857" s="10"/>
      <c r="I857" s="10"/>
      <c r="J857" s="10"/>
      <c r="K857" s="10"/>
      <c r="L857" s="10"/>
      <c r="M857" s="10"/>
      <c r="N857" s="10"/>
      <c r="O857" s="7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56"/>
      <c r="AA857" s="56"/>
      <c r="AB857" s="10"/>
      <c r="AC857" s="10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  <c r="AO857" s="10"/>
    </row>
    <row r="858" spans="1:41" ht="15.75" customHeight="1" x14ac:dyDescent="0.2">
      <c r="A858" s="13"/>
      <c r="B858" s="10"/>
      <c r="C858" s="10"/>
      <c r="D858" s="10"/>
      <c r="E858" s="6"/>
      <c r="F858" s="6"/>
      <c r="G858" s="10"/>
      <c r="H858" s="10"/>
      <c r="I858" s="10"/>
      <c r="J858" s="10"/>
      <c r="K858" s="10"/>
      <c r="L858" s="10"/>
      <c r="M858" s="10"/>
      <c r="N858" s="10"/>
      <c r="O858" s="7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56"/>
      <c r="AA858" s="56"/>
      <c r="AB858" s="10"/>
      <c r="AC858" s="10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  <c r="AO858" s="10"/>
    </row>
    <row r="859" spans="1:41" ht="15.75" customHeight="1" x14ac:dyDescent="0.2">
      <c r="A859" s="13"/>
      <c r="B859" s="10"/>
      <c r="C859" s="10"/>
      <c r="D859" s="10"/>
      <c r="E859" s="6"/>
      <c r="F859" s="6"/>
      <c r="G859" s="10"/>
      <c r="H859" s="10"/>
      <c r="I859" s="10"/>
      <c r="J859" s="10"/>
      <c r="K859" s="10"/>
      <c r="L859" s="10"/>
      <c r="M859" s="10"/>
      <c r="N859" s="10"/>
      <c r="O859" s="7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56"/>
      <c r="AA859" s="56"/>
      <c r="AB859" s="10"/>
      <c r="AC859" s="10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  <c r="AO859" s="10"/>
    </row>
    <row r="860" spans="1:41" ht="15.75" customHeight="1" x14ac:dyDescent="0.2">
      <c r="A860" s="13"/>
      <c r="B860" s="10"/>
      <c r="C860" s="10"/>
      <c r="D860" s="10"/>
      <c r="E860" s="6"/>
      <c r="F860" s="6"/>
      <c r="G860" s="10"/>
      <c r="H860" s="10"/>
      <c r="I860" s="10"/>
      <c r="J860" s="10"/>
      <c r="K860" s="10"/>
      <c r="L860" s="10"/>
      <c r="M860" s="10"/>
      <c r="N860" s="10"/>
      <c r="O860" s="7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56"/>
      <c r="AA860" s="56"/>
      <c r="AB860" s="10"/>
      <c r="AC860" s="10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  <c r="AO860" s="10"/>
    </row>
    <row r="861" spans="1:41" ht="15.75" customHeight="1" x14ac:dyDescent="0.2">
      <c r="A861" s="13"/>
      <c r="B861" s="10"/>
      <c r="C861" s="10"/>
      <c r="D861" s="10"/>
      <c r="E861" s="6"/>
      <c r="F861" s="6"/>
      <c r="G861" s="10"/>
      <c r="H861" s="10"/>
      <c r="I861" s="10"/>
      <c r="J861" s="10"/>
      <c r="K861" s="10"/>
      <c r="L861" s="10"/>
      <c r="M861" s="10"/>
      <c r="N861" s="10"/>
      <c r="O861" s="7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56"/>
      <c r="AA861" s="56"/>
      <c r="AB861" s="10"/>
      <c r="AC861" s="10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  <c r="AO861" s="10"/>
    </row>
    <row r="862" spans="1:41" ht="15.75" customHeight="1" x14ac:dyDescent="0.2">
      <c r="A862" s="13"/>
      <c r="B862" s="10"/>
      <c r="C862" s="10"/>
      <c r="D862" s="10"/>
      <c r="E862" s="6"/>
      <c r="F862" s="6"/>
      <c r="G862" s="10"/>
      <c r="H862" s="10"/>
      <c r="I862" s="10"/>
      <c r="J862" s="10"/>
      <c r="K862" s="10"/>
      <c r="L862" s="10"/>
      <c r="M862" s="10"/>
      <c r="N862" s="10"/>
      <c r="O862" s="7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56"/>
      <c r="AA862" s="56"/>
      <c r="AB862" s="10"/>
      <c r="AC862" s="10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  <c r="AO862" s="10"/>
    </row>
    <row r="863" spans="1:41" ht="15.75" customHeight="1" x14ac:dyDescent="0.2">
      <c r="A863" s="13"/>
      <c r="B863" s="10"/>
      <c r="C863" s="10"/>
      <c r="D863" s="10"/>
      <c r="E863" s="6"/>
      <c r="F863" s="6"/>
      <c r="G863" s="10"/>
      <c r="H863" s="10"/>
      <c r="I863" s="10"/>
      <c r="J863" s="10"/>
      <c r="K863" s="10"/>
      <c r="L863" s="10"/>
      <c r="M863" s="10"/>
      <c r="N863" s="10"/>
      <c r="O863" s="7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56"/>
      <c r="AA863" s="56"/>
      <c r="AB863" s="10"/>
      <c r="AC863" s="10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  <c r="AO863" s="10"/>
    </row>
    <row r="864" spans="1:41" ht="15.75" customHeight="1" x14ac:dyDescent="0.2">
      <c r="A864" s="13"/>
      <c r="B864" s="10"/>
      <c r="C864" s="10"/>
      <c r="D864" s="10"/>
      <c r="E864" s="6"/>
      <c r="F864" s="6"/>
      <c r="G864" s="10"/>
      <c r="H864" s="10"/>
      <c r="I864" s="10"/>
      <c r="J864" s="10"/>
      <c r="K864" s="10"/>
      <c r="L864" s="10"/>
      <c r="M864" s="10"/>
      <c r="N864" s="10"/>
      <c r="O864" s="7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56"/>
      <c r="AA864" s="56"/>
      <c r="AB864" s="10"/>
      <c r="AC864" s="10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  <c r="AO864" s="10"/>
    </row>
    <row r="865" spans="1:41" ht="15.75" customHeight="1" x14ac:dyDescent="0.2">
      <c r="A865" s="13"/>
      <c r="B865" s="10"/>
      <c r="C865" s="10"/>
      <c r="D865" s="10"/>
      <c r="E865" s="6"/>
      <c r="F865" s="6"/>
      <c r="G865" s="10"/>
      <c r="H865" s="10"/>
      <c r="I865" s="10"/>
      <c r="J865" s="10"/>
      <c r="K865" s="10"/>
      <c r="L865" s="10"/>
      <c r="M865" s="10"/>
      <c r="N865" s="10"/>
      <c r="O865" s="7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56"/>
      <c r="AA865" s="56"/>
      <c r="AB865" s="10"/>
      <c r="AC865" s="10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  <c r="AO865" s="10"/>
    </row>
    <row r="866" spans="1:41" ht="15.75" customHeight="1" x14ac:dyDescent="0.2">
      <c r="A866" s="13"/>
      <c r="B866" s="10"/>
      <c r="C866" s="10"/>
      <c r="D866" s="10"/>
      <c r="E866" s="6"/>
      <c r="F866" s="6"/>
      <c r="G866" s="10"/>
      <c r="H866" s="10"/>
      <c r="I866" s="10"/>
      <c r="J866" s="10"/>
      <c r="K866" s="10"/>
      <c r="L866" s="10"/>
      <c r="M866" s="10"/>
      <c r="N866" s="10"/>
      <c r="O866" s="7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56"/>
      <c r="AA866" s="56"/>
      <c r="AB866" s="10"/>
      <c r="AC866" s="10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  <c r="AO866" s="10"/>
    </row>
    <row r="867" spans="1:41" ht="15.75" customHeight="1" x14ac:dyDescent="0.2">
      <c r="A867" s="13"/>
      <c r="B867" s="10"/>
      <c r="C867" s="10"/>
      <c r="D867" s="10"/>
      <c r="E867" s="6"/>
      <c r="F867" s="6"/>
      <c r="G867" s="10"/>
      <c r="H867" s="10"/>
      <c r="I867" s="10"/>
      <c r="J867" s="10"/>
      <c r="K867" s="10"/>
      <c r="L867" s="10"/>
      <c r="M867" s="10"/>
      <c r="N867" s="10"/>
      <c r="O867" s="7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56"/>
      <c r="AA867" s="56"/>
      <c r="AB867" s="10"/>
      <c r="AC867" s="10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  <c r="AO867" s="10"/>
    </row>
    <row r="868" spans="1:41" ht="15.75" customHeight="1" x14ac:dyDescent="0.2">
      <c r="A868" s="13"/>
      <c r="B868" s="10"/>
      <c r="C868" s="10"/>
      <c r="D868" s="10"/>
      <c r="E868" s="6"/>
      <c r="F868" s="6"/>
      <c r="G868" s="10"/>
      <c r="H868" s="10"/>
      <c r="I868" s="10"/>
      <c r="J868" s="10"/>
      <c r="K868" s="10"/>
      <c r="L868" s="10"/>
      <c r="M868" s="10"/>
      <c r="N868" s="10"/>
      <c r="O868" s="7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56"/>
      <c r="AA868" s="56"/>
      <c r="AB868" s="10"/>
      <c r="AC868" s="10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  <c r="AO868" s="10"/>
    </row>
    <row r="869" spans="1:41" ht="15.75" customHeight="1" x14ac:dyDescent="0.2">
      <c r="A869" s="13"/>
      <c r="B869" s="10"/>
      <c r="C869" s="10"/>
      <c r="D869" s="10"/>
      <c r="E869" s="6"/>
      <c r="F869" s="6"/>
      <c r="G869" s="10"/>
      <c r="H869" s="10"/>
      <c r="I869" s="10"/>
      <c r="J869" s="10"/>
      <c r="K869" s="10"/>
      <c r="L869" s="10"/>
      <c r="M869" s="10"/>
      <c r="N869" s="10"/>
      <c r="O869" s="7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56"/>
      <c r="AA869" s="56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</row>
    <row r="870" spans="1:41" ht="15.75" customHeight="1" x14ac:dyDescent="0.2">
      <c r="A870" s="13"/>
      <c r="B870" s="10"/>
      <c r="C870" s="10"/>
      <c r="D870" s="10"/>
      <c r="E870" s="6"/>
      <c r="F870" s="6"/>
      <c r="G870" s="10"/>
      <c r="H870" s="10"/>
      <c r="I870" s="10"/>
      <c r="J870" s="10"/>
      <c r="K870" s="10"/>
      <c r="L870" s="10"/>
      <c r="M870" s="10"/>
      <c r="N870" s="10"/>
      <c r="O870" s="7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56"/>
      <c r="AA870" s="56"/>
      <c r="AB870" s="10"/>
      <c r="AC870" s="10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  <c r="AO870" s="10"/>
    </row>
    <row r="871" spans="1:41" ht="15.75" customHeight="1" x14ac:dyDescent="0.2">
      <c r="A871" s="13"/>
      <c r="B871" s="10"/>
      <c r="C871" s="10"/>
      <c r="D871" s="10"/>
      <c r="E871" s="6"/>
      <c r="F871" s="6"/>
      <c r="G871" s="10"/>
      <c r="H871" s="10"/>
      <c r="I871" s="10"/>
      <c r="J871" s="10"/>
      <c r="K871" s="10"/>
      <c r="L871" s="10"/>
      <c r="M871" s="10"/>
      <c r="N871" s="10"/>
      <c r="O871" s="7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56"/>
      <c r="AA871" s="56"/>
      <c r="AB871" s="10"/>
      <c r="AC871" s="10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  <c r="AO871" s="10"/>
    </row>
    <row r="872" spans="1:41" ht="15.75" customHeight="1" x14ac:dyDescent="0.2">
      <c r="A872" s="13"/>
      <c r="B872" s="10"/>
      <c r="C872" s="10"/>
      <c r="D872" s="10"/>
      <c r="E872" s="6"/>
      <c r="F872" s="6"/>
      <c r="G872" s="10"/>
      <c r="H872" s="10"/>
      <c r="I872" s="10"/>
      <c r="J872" s="10"/>
      <c r="K872" s="10"/>
      <c r="L872" s="10"/>
      <c r="M872" s="10"/>
      <c r="N872" s="10"/>
      <c r="O872" s="7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56"/>
      <c r="AA872" s="56"/>
      <c r="AB872" s="10"/>
      <c r="AC872" s="10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  <c r="AO872" s="10"/>
    </row>
    <row r="873" spans="1:41" ht="15.75" customHeight="1" x14ac:dyDescent="0.2">
      <c r="A873" s="13"/>
      <c r="B873" s="10"/>
      <c r="C873" s="10"/>
      <c r="D873" s="10"/>
      <c r="E873" s="6"/>
      <c r="F873" s="6"/>
      <c r="G873" s="10"/>
      <c r="H873" s="10"/>
      <c r="I873" s="10"/>
      <c r="J873" s="10"/>
      <c r="K873" s="10"/>
      <c r="L873" s="10"/>
      <c r="M873" s="10"/>
      <c r="N873" s="10"/>
      <c r="O873" s="7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56"/>
      <c r="AA873" s="56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  <c r="AO873" s="10"/>
    </row>
    <row r="874" spans="1:41" ht="15.75" customHeight="1" x14ac:dyDescent="0.2">
      <c r="A874" s="13"/>
      <c r="B874" s="10"/>
      <c r="C874" s="10"/>
      <c r="D874" s="10"/>
      <c r="E874" s="6"/>
      <c r="F874" s="6"/>
      <c r="G874" s="10"/>
      <c r="H874" s="10"/>
      <c r="I874" s="10"/>
      <c r="J874" s="10"/>
      <c r="K874" s="10"/>
      <c r="L874" s="10"/>
      <c r="M874" s="10"/>
      <c r="N874" s="10"/>
      <c r="O874" s="7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56"/>
      <c r="AA874" s="56"/>
      <c r="AB874" s="10"/>
      <c r="AC874" s="10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  <c r="AO874" s="10"/>
    </row>
    <row r="875" spans="1:41" ht="15.75" customHeight="1" x14ac:dyDescent="0.2">
      <c r="A875" s="13"/>
      <c r="B875" s="10"/>
      <c r="C875" s="10"/>
      <c r="D875" s="10"/>
      <c r="E875" s="6"/>
      <c r="F875" s="6"/>
      <c r="G875" s="10"/>
      <c r="H875" s="10"/>
      <c r="I875" s="10"/>
      <c r="J875" s="10"/>
      <c r="K875" s="10"/>
      <c r="L875" s="10"/>
      <c r="M875" s="10"/>
      <c r="N875" s="10"/>
      <c r="O875" s="7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56"/>
      <c r="AA875" s="56"/>
      <c r="AB875" s="10"/>
      <c r="AC875" s="10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  <c r="AO875" s="10"/>
    </row>
    <row r="876" spans="1:41" ht="15.75" customHeight="1" x14ac:dyDescent="0.2">
      <c r="A876" s="13"/>
      <c r="B876" s="10"/>
      <c r="C876" s="10"/>
      <c r="D876" s="10"/>
      <c r="E876" s="6"/>
      <c r="F876" s="6"/>
      <c r="G876" s="10"/>
      <c r="H876" s="10"/>
      <c r="I876" s="10"/>
      <c r="J876" s="10"/>
      <c r="K876" s="10"/>
      <c r="L876" s="10"/>
      <c r="M876" s="10"/>
      <c r="N876" s="10"/>
      <c r="O876" s="7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56"/>
      <c r="AA876" s="56"/>
      <c r="AB876" s="10"/>
      <c r="AC876" s="10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  <c r="AO876" s="10"/>
    </row>
    <row r="877" spans="1:41" ht="15.75" customHeight="1" x14ac:dyDescent="0.2">
      <c r="A877" s="13"/>
      <c r="B877" s="10"/>
      <c r="C877" s="10"/>
      <c r="D877" s="10"/>
      <c r="E877" s="6"/>
      <c r="F877" s="6"/>
      <c r="G877" s="10"/>
      <c r="H877" s="10"/>
      <c r="I877" s="10"/>
      <c r="J877" s="10"/>
      <c r="K877" s="10"/>
      <c r="L877" s="10"/>
      <c r="M877" s="10"/>
      <c r="N877" s="10"/>
      <c r="O877" s="7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56"/>
      <c r="AA877" s="56"/>
      <c r="AB877" s="10"/>
      <c r="AC877" s="10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  <c r="AO877" s="10"/>
    </row>
    <row r="878" spans="1:41" ht="15.75" customHeight="1" x14ac:dyDescent="0.2">
      <c r="A878" s="13"/>
      <c r="B878" s="10"/>
      <c r="C878" s="10"/>
      <c r="D878" s="10"/>
      <c r="E878" s="6"/>
      <c r="F878" s="6"/>
      <c r="G878" s="10"/>
      <c r="H878" s="10"/>
      <c r="I878" s="10"/>
      <c r="J878" s="10"/>
      <c r="K878" s="10"/>
      <c r="L878" s="10"/>
      <c r="M878" s="10"/>
      <c r="N878" s="10"/>
      <c r="O878" s="7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56"/>
      <c r="AA878" s="56"/>
      <c r="AB878" s="10"/>
      <c r="AC878" s="10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  <c r="AO878" s="10"/>
    </row>
    <row r="879" spans="1:41" ht="15.75" customHeight="1" x14ac:dyDescent="0.2">
      <c r="A879" s="13"/>
      <c r="B879" s="10"/>
      <c r="C879" s="10"/>
      <c r="D879" s="10"/>
      <c r="E879" s="6"/>
      <c r="F879" s="6"/>
      <c r="G879" s="10"/>
      <c r="H879" s="10"/>
      <c r="I879" s="10"/>
      <c r="J879" s="10"/>
      <c r="K879" s="10"/>
      <c r="L879" s="10"/>
      <c r="M879" s="10"/>
      <c r="N879" s="10"/>
      <c r="O879" s="7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56"/>
      <c r="AA879" s="56"/>
      <c r="AB879" s="10"/>
      <c r="AC879" s="10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  <c r="AO879" s="10"/>
    </row>
    <row r="880" spans="1:41" ht="15.75" customHeight="1" x14ac:dyDescent="0.2">
      <c r="A880" s="13"/>
      <c r="B880" s="10"/>
      <c r="C880" s="10"/>
      <c r="D880" s="10"/>
      <c r="E880" s="6"/>
      <c r="F880" s="6"/>
      <c r="G880" s="10"/>
      <c r="H880" s="10"/>
      <c r="I880" s="10"/>
      <c r="J880" s="10"/>
      <c r="K880" s="10"/>
      <c r="L880" s="10"/>
      <c r="M880" s="10"/>
      <c r="N880" s="10"/>
      <c r="O880" s="7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56"/>
      <c r="AA880" s="56"/>
      <c r="AB880" s="10"/>
      <c r="AC880" s="10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  <c r="AO880" s="10"/>
    </row>
    <row r="881" spans="1:41" ht="15.75" customHeight="1" x14ac:dyDescent="0.2">
      <c r="A881" s="13"/>
      <c r="B881" s="10"/>
      <c r="C881" s="10"/>
      <c r="D881" s="10"/>
      <c r="E881" s="6"/>
      <c r="F881" s="6"/>
      <c r="G881" s="10"/>
      <c r="H881" s="10"/>
      <c r="I881" s="10"/>
      <c r="J881" s="10"/>
      <c r="K881" s="10"/>
      <c r="L881" s="10"/>
      <c r="M881" s="10"/>
      <c r="N881" s="10"/>
      <c r="O881" s="7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56"/>
      <c r="AA881" s="56"/>
      <c r="AB881" s="10"/>
      <c r="AC881" s="10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  <c r="AO881" s="10"/>
    </row>
    <row r="882" spans="1:41" ht="15.75" customHeight="1" x14ac:dyDescent="0.2">
      <c r="A882" s="13"/>
      <c r="B882" s="10"/>
      <c r="C882" s="10"/>
      <c r="D882" s="10"/>
      <c r="E882" s="6"/>
      <c r="F882" s="6"/>
      <c r="G882" s="10"/>
      <c r="H882" s="10"/>
      <c r="I882" s="10"/>
      <c r="J882" s="10"/>
      <c r="K882" s="10"/>
      <c r="L882" s="10"/>
      <c r="M882" s="10"/>
      <c r="N882" s="10"/>
      <c r="O882" s="7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56"/>
      <c r="AA882" s="56"/>
      <c r="AB882" s="10"/>
      <c r="AC882" s="10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  <c r="AO882" s="10"/>
    </row>
    <row r="883" spans="1:41" ht="15.75" customHeight="1" x14ac:dyDescent="0.2">
      <c r="A883" s="13"/>
      <c r="B883" s="10"/>
      <c r="C883" s="10"/>
      <c r="D883" s="10"/>
      <c r="E883" s="6"/>
      <c r="F883" s="6"/>
      <c r="G883" s="10"/>
      <c r="H883" s="10"/>
      <c r="I883" s="10"/>
      <c r="J883" s="10"/>
      <c r="K883" s="10"/>
      <c r="L883" s="10"/>
      <c r="M883" s="10"/>
      <c r="N883" s="10"/>
      <c r="O883" s="7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56"/>
      <c r="AA883" s="56"/>
      <c r="AB883" s="10"/>
      <c r="AC883" s="10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  <c r="AO883" s="10"/>
    </row>
    <row r="884" spans="1:41" ht="15.75" customHeight="1" x14ac:dyDescent="0.2">
      <c r="A884" s="13"/>
      <c r="B884" s="10"/>
      <c r="C884" s="10"/>
      <c r="D884" s="10"/>
      <c r="E884" s="6"/>
      <c r="F884" s="6"/>
      <c r="G884" s="10"/>
      <c r="H884" s="10"/>
      <c r="I884" s="10"/>
      <c r="J884" s="10"/>
      <c r="K884" s="10"/>
      <c r="L884" s="10"/>
      <c r="M884" s="10"/>
      <c r="N884" s="10"/>
      <c r="O884" s="7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56"/>
      <c r="AA884" s="56"/>
      <c r="AB884" s="10"/>
      <c r="AC884" s="10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  <c r="AO884" s="10"/>
    </row>
    <row r="885" spans="1:41" ht="15.75" customHeight="1" x14ac:dyDescent="0.2">
      <c r="A885" s="13"/>
      <c r="B885" s="10"/>
      <c r="C885" s="10"/>
      <c r="D885" s="10"/>
      <c r="E885" s="6"/>
      <c r="F885" s="6"/>
      <c r="G885" s="10"/>
      <c r="H885" s="10"/>
      <c r="I885" s="10"/>
      <c r="J885" s="10"/>
      <c r="K885" s="10"/>
      <c r="L885" s="10"/>
      <c r="M885" s="10"/>
      <c r="N885" s="10"/>
      <c r="O885" s="7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56"/>
      <c r="AA885" s="56"/>
      <c r="AB885" s="10"/>
      <c r="AC885" s="10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  <c r="AO885" s="10"/>
    </row>
    <row r="886" spans="1:41" ht="15.75" customHeight="1" x14ac:dyDescent="0.2">
      <c r="A886" s="13"/>
      <c r="B886" s="10"/>
      <c r="C886" s="10"/>
      <c r="D886" s="10"/>
      <c r="E886" s="6"/>
      <c r="F886" s="6"/>
      <c r="G886" s="10"/>
      <c r="H886" s="10"/>
      <c r="I886" s="10"/>
      <c r="J886" s="10"/>
      <c r="K886" s="10"/>
      <c r="L886" s="10"/>
      <c r="M886" s="10"/>
      <c r="N886" s="10"/>
      <c r="O886" s="7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56"/>
      <c r="AA886" s="56"/>
      <c r="AB886" s="10"/>
      <c r="AC886" s="10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  <c r="AO886" s="10"/>
    </row>
    <row r="887" spans="1:41" ht="15.75" customHeight="1" x14ac:dyDescent="0.2">
      <c r="A887" s="13"/>
      <c r="B887" s="10"/>
      <c r="C887" s="10"/>
      <c r="D887" s="10"/>
      <c r="E887" s="6"/>
      <c r="F887" s="6"/>
      <c r="G887" s="10"/>
      <c r="H887" s="10"/>
      <c r="I887" s="10"/>
      <c r="J887" s="10"/>
      <c r="K887" s="10"/>
      <c r="L887" s="10"/>
      <c r="M887" s="10"/>
      <c r="N887" s="10"/>
      <c r="O887" s="7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56"/>
      <c r="AA887" s="56"/>
      <c r="AB887" s="10"/>
      <c r="AC887" s="10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  <c r="AO887" s="10"/>
    </row>
    <row r="888" spans="1:41" ht="15.75" customHeight="1" x14ac:dyDescent="0.2">
      <c r="A888" s="13"/>
      <c r="B888" s="10"/>
      <c r="C888" s="10"/>
      <c r="D888" s="10"/>
      <c r="E888" s="6"/>
      <c r="F888" s="6"/>
      <c r="G888" s="10"/>
      <c r="H888" s="10"/>
      <c r="I888" s="10"/>
      <c r="J888" s="10"/>
      <c r="K888" s="10"/>
      <c r="L888" s="10"/>
      <c r="M888" s="10"/>
      <c r="N888" s="10"/>
      <c r="O888" s="7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56"/>
      <c r="AA888" s="56"/>
      <c r="AB888" s="10"/>
      <c r="AC888" s="10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  <c r="AO888" s="10"/>
    </row>
    <row r="889" spans="1:41" ht="15.75" customHeight="1" x14ac:dyDescent="0.2">
      <c r="A889" s="13"/>
      <c r="B889" s="10"/>
      <c r="C889" s="10"/>
      <c r="D889" s="10"/>
      <c r="E889" s="6"/>
      <c r="F889" s="6"/>
      <c r="G889" s="10"/>
      <c r="H889" s="10"/>
      <c r="I889" s="10"/>
      <c r="J889" s="10"/>
      <c r="K889" s="10"/>
      <c r="L889" s="10"/>
      <c r="M889" s="10"/>
      <c r="N889" s="10"/>
      <c r="O889" s="7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56"/>
      <c r="AA889" s="56"/>
      <c r="AB889" s="10"/>
      <c r="AC889" s="10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  <c r="AO889" s="10"/>
    </row>
    <row r="890" spans="1:41" ht="15.75" customHeight="1" x14ac:dyDescent="0.2">
      <c r="A890" s="13"/>
      <c r="B890" s="10"/>
      <c r="C890" s="10"/>
      <c r="D890" s="10"/>
      <c r="E890" s="6"/>
      <c r="F890" s="6"/>
      <c r="G890" s="10"/>
      <c r="H890" s="10"/>
      <c r="I890" s="10"/>
      <c r="J890" s="10"/>
      <c r="K890" s="10"/>
      <c r="L890" s="10"/>
      <c r="M890" s="10"/>
      <c r="N890" s="10"/>
      <c r="O890" s="7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56"/>
      <c r="AA890" s="56"/>
      <c r="AB890" s="10"/>
      <c r="AC890" s="10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  <c r="AO890" s="10"/>
    </row>
    <row r="891" spans="1:41" ht="15.75" customHeight="1" x14ac:dyDescent="0.2">
      <c r="A891" s="13"/>
      <c r="B891" s="10"/>
      <c r="C891" s="10"/>
      <c r="D891" s="10"/>
      <c r="E891" s="6"/>
      <c r="F891" s="6"/>
      <c r="G891" s="10"/>
      <c r="H891" s="10"/>
      <c r="I891" s="10"/>
      <c r="J891" s="10"/>
      <c r="K891" s="10"/>
      <c r="L891" s="10"/>
      <c r="M891" s="10"/>
      <c r="N891" s="10"/>
      <c r="O891" s="7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56"/>
      <c r="AA891" s="56"/>
      <c r="AB891" s="10"/>
      <c r="AC891" s="10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  <c r="AO891" s="10"/>
    </row>
    <row r="892" spans="1:41" ht="15.75" customHeight="1" x14ac:dyDescent="0.2">
      <c r="A892" s="13"/>
      <c r="B892" s="10"/>
      <c r="C892" s="10"/>
      <c r="D892" s="10"/>
      <c r="E892" s="6"/>
      <c r="F892" s="6"/>
      <c r="G892" s="10"/>
      <c r="H892" s="10"/>
      <c r="I892" s="10"/>
      <c r="J892" s="10"/>
      <c r="K892" s="10"/>
      <c r="L892" s="10"/>
      <c r="M892" s="10"/>
      <c r="N892" s="10"/>
      <c r="O892" s="7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56"/>
      <c r="AA892" s="56"/>
      <c r="AB892" s="10"/>
      <c r="AC892" s="10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  <c r="AO892" s="10"/>
    </row>
    <row r="893" spans="1:41" ht="15.75" customHeight="1" x14ac:dyDescent="0.2">
      <c r="A893" s="13"/>
      <c r="B893" s="10"/>
      <c r="C893" s="10"/>
      <c r="D893" s="10"/>
      <c r="E893" s="6"/>
      <c r="F893" s="6"/>
      <c r="G893" s="10"/>
      <c r="H893" s="10"/>
      <c r="I893" s="10"/>
      <c r="J893" s="10"/>
      <c r="K893" s="10"/>
      <c r="L893" s="10"/>
      <c r="M893" s="10"/>
      <c r="N893" s="10"/>
      <c r="O893" s="7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56"/>
      <c r="AA893" s="56"/>
      <c r="AB893" s="10"/>
      <c r="AC893" s="10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  <c r="AO893" s="10"/>
    </row>
    <row r="894" spans="1:41" ht="15.75" customHeight="1" x14ac:dyDescent="0.2">
      <c r="A894" s="13"/>
      <c r="B894" s="10"/>
      <c r="C894" s="10"/>
      <c r="D894" s="10"/>
      <c r="E894" s="6"/>
      <c r="F894" s="6"/>
      <c r="G894" s="10"/>
      <c r="H894" s="10"/>
      <c r="I894" s="10"/>
      <c r="J894" s="10"/>
      <c r="K894" s="10"/>
      <c r="L894" s="10"/>
      <c r="M894" s="10"/>
      <c r="N894" s="10"/>
      <c r="O894" s="7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56"/>
      <c r="AA894" s="56"/>
      <c r="AB894" s="10"/>
      <c r="AC894" s="10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  <c r="AO894" s="10"/>
    </row>
    <row r="895" spans="1:41" ht="15.75" customHeight="1" x14ac:dyDescent="0.2">
      <c r="A895" s="13"/>
      <c r="B895" s="10"/>
      <c r="C895" s="10"/>
      <c r="D895" s="10"/>
      <c r="E895" s="6"/>
      <c r="F895" s="6"/>
      <c r="G895" s="10"/>
      <c r="H895" s="10"/>
      <c r="I895" s="10"/>
      <c r="J895" s="10"/>
      <c r="K895" s="10"/>
      <c r="L895" s="10"/>
      <c r="M895" s="10"/>
      <c r="N895" s="10"/>
      <c r="O895" s="7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56"/>
      <c r="AA895" s="56"/>
      <c r="AB895" s="10"/>
      <c r="AC895" s="10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  <c r="AO895" s="10"/>
    </row>
    <row r="896" spans="1:41" ht="15.75" customHeight="1" x14ac:dyDescent="0.2">
      <c r="A896" s="13"/>
      <c r="B896" s="10"/>
      <c r="C896" s="10"/>
      <c r="D896" s="10"/>
      <c r="E896" s="6"/>
      <c r="F896" s="6"/>
      <c r="G896" s="10"/>
      <c r="H896" s="10"/>
      <c r="I896" s="10"/>
      <c r="J896" s="10"/>
      <c r="K896" s="10"/>
      <c r="L896" s="10"/>
      <c r="M896" s="10"/>
      <c r="N896" s="10"/>
      <c r="O896" s="7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56"/>
      <c r="AA896" s="56"/>
      <c r="AB896" s="10"/>
      <c r="AC896" s="10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  <c r="AO896" s="10"/>
    </row>
    <row r="897" spans="1:41" ht="15.75" customHeight="1" x14ac:dyDescent="0.2">
      <c r="A897" s="13"/>
      <c r="B897" s="10"/>
      <c r="C897" s="10"/>
      <c r="D897" s="10"/>
      <c r="E897" s="6"/>
      <c r="F897" s="6"/>
      <c r="G897" s="10"/>
      <c r="H897" s="10"/>
      <c r="I897" s="10"/>
      <c r="J897" s="10"/>
      <c r="K897" s="10"/>
      <c r="L897" s="10"/>
      <c r="M897" s="10"/>
      <c r="N897" s="10"/>
      <c r="O897" s="7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56"/>
      <c r="AA897" s="56"/>
      <c r="AB897" s="10"/>
      <c r="AC897" s="10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  <c r="AO897" s="10"/>
    </row>
    <row r="898" spans="1:41" ht="15.75" customHeight="1" x14ac:dyDescent="0.2">
      <c r="A898" s="13"/>
      <c r="B898" s="10"/>
      <c r="C898" s="10"/>
      <c r="D898" s="10"/>
      <c r="E898" s="6"/>
      <c r="F898" s="6"/>
      <c r="G898" s="10"/>
      <c r="H898" s="10"/>
      <c r="I898" s="10"/>
      <c r="J898" s="10"/>
      <c r="K898" s="10"/>
      <c r="L898" s="10"/>
      <c r="M898" s="10"/>
      <c r="N898" s="10"/>
      <c r="O898" s="7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56"/>
      <c r="AA898" s="56"/>
      <c r="AB898" s="10"/>
      <c r="AC898" s="10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  <c r="AO898" s="10"/>
    </row>
    <row r="899" spans="1:41" ht="15.75" customHeight="1" x14ac:dyDescent="0.2">
      <c r="A899" s="13"/>
      <c r="B899" s="10"/>
      <c r="C899" s="10"/>
      <c r="D899" s="10"/>
      <c r="E899" s="6"/>
      <c r="F899" s="6"/>
      <c r="G899" s="10"/>
      <c r="H899" s="10"/>
      <c r="I899" s="10"/>
      <c r="J899" s="10"/>
      <c r="K899" s="10"/>
      <c r="L899" s="10"/>
      <c r="M899" s="10"/>
      <c r="N899" s="10"/>
      <c r="O899" s="7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56"/>
      <c r="AA899" s="56"/>
      <c r="AB899" s="10"/>
      <c r="AC899" s="10"/>
      <c r="AD899" s="10"/>
      <c r="AE899" s="10"/>
      <c r="AF899" s="10"/>
      <c r="AG899" s="10"/>
      <c r="AH899" s="10"/>
      <c r="AI899" s="10"/>
      <c r="AJ899" s="10"/>
      <c r="AK899" s="10"/>
      <c r="AL899" s="10"/>
      <c r="AM899" s="10"/>
      <c r="AN899" s="10"/>
      <c r="AO899" s="10"/>
    </row>
    <row r="900" spans="1:41" ht="15.75" customHeight="1" x14ac:dyDescent="0.2">
      <c r="A900" s="13"/>
      <c r="B900" s="10"/>
      <c r="C900" s="10"/>
      <c r="D900" s="10"/>
      <c r="E900" s="6"/>
      <c r="F900" s="6"/>
      <c r="G900" s="10"/>
      <c r="H900" s="10"/>
      <c r="I900" s="10"/>
      <c r="J900" s="10"/>
      <c r="K900" s="10"/>
      <c r="L900" s="10"/>
      <c r="M900" s="10"/>
      <c r="N900" s="10"/>
      <c r="O900" s="7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56"/>
      <c r="AA900" s="56"/>
      <c r="AB900" s="10"/>
      <c r="AC900" s="10"/>
      <c r="AD900" s="10"/>
      <c r="AE900" s="10"/>
      <c r="AF900" s="10"/>
      <c r="AG900" s="10"/>
      <c r="AH900" s="10"/>
      <c r="AI900" s="10"/>
      <c r="AJ900" s="10"/>
      <c r="AK900" s="10"/>
      <c r="AL900" s="10"/>
      <c r="AM900" s="10"/>
      <c r="AN900" s="10"/>
      <c r="AO900" s="10"/>
    </row>
    <row r="901" spans="1:41" ht="15.75" customHeight="1" x14ac:dyDescent="0.2">
      <c r="A901" s="13"/>
      <c r="B901" s="10"/>
      <c r="C901" s="10"/>
      <c r="D901" s="10"/>
      <c r="E901" s="6"/>
      <c r="F901" s="6"/>
      <c r="G901" s="10"/>
      <c r="H901" s="10"/>
      <c r="I901" s="10"/>
      <c r="J901" s="10"/>
      <c r="K901" s="10"/>
      <c r="L901" s="10"/>
      <c r="M901" s="10"/>
      <c r="N901" s="10"/>
      <c r="O901" s="7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56"/>
      <c r="AA901" s="56"/>
      <c r="AB901" s="10"/>
      <c r="AC901" s="10"/>
      <c r="AD901" s="10"/>
      <c r="AE901" s="10"/>
      <c r="AF901" s="10"/>
      <c r="AG901" s="10"/>
      <c r="AH901" s="10"/>
      <c r="AI901" s="10"/>
      <c r="AJ901" s="10"/>
      <c r="AK901" s="10"/>
      <c r="AL901" s="10"/>
      <c r="AM901" s="10"/>
      <c r="AN901" s="10"/>
      <c r="AO901" s="10"/>
    </row>
    <row r="902" spans="1:41" ht="15.75" customHeight="1" x14ac:dyDescent="0.2">
      <c r="A902" s="13"/>
      <c r="B902" s="10"/>
      <c r="C902" s="10"/>
      <c r="D902" s="10"/>
      <c r="E902" s="6"/>
      <c r="F902" s="6"/>
      <c r="G902" s="10"/>
      <c r="H902" s="10"/>
      <c r="I902" s="10"/>
      <c r="J902" s="10"/>
      <c r="K902" s="10"/>
      <c r="L902" s="10"/>
      <c r="M902" s="10"/>
      <c r="N902" s="10"/>
      <c r="O902" s="7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56"/>
      <c r="AA902" s="56"/>
      <c r="AB902" s="10"/>
      <c r="AC902" s="10"/>
      <c r="AD902" s="10"/>
      <c r="AE902" s="10"/>
      <c r="AF902" s="10"/>
      <c r="AG902" s="10"/>
      <c r="AH902" s="10"/>
      <c r="AI902" s="10"/>
      <c r="AJ902" s="10"/>
      <c r="AK902" s="10"/>
      <c r="AL902" s="10"/>
      <c r="AM902" s="10"/>
      <c r="AN902" s="10"/>
      <c r="AO902" s="10"/>
    </row>
    <row r="903" spans="1:41" ht="15.75" customHeight="1" x14ac:dyDescent="0.2">
      <c r="A903" s="13"/>
      <c r="B903" s="10"/>
      <c r="C903" s="10"/>
      <c r="D903" s="10"/>
      <c r="E903" s="6"/>
      <c r="F903" s="6"/>
      <c r="G903" s="10"/>
      <c r="H903" s="10"/>
      <c r="I903" s="10"/>
      <c r="J903" s="10"/>
      <c r="K903" s="10"/>
      <c r="L903" s="10"/>
      <c r="M903" s="10"/>
      <c r="N903" s="10"/>
      <c r="O903" s="7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56"/>
      <c r="AA903" s="56"/>
      <c r="AB903" s="10"/>
      <c r="AC903" s="10"/>
      <c r="AD903" s="10"/>
      <c r="AE903" s="10"/>
      <c r="AF903" s="10"/>
      <c r="AG903" s="10"/>
      <c r="AH903" s="10"/>
      <c r="AI903" s="10"/>
      <c r="AJ903" s="10"/>
      <c r="AK903" s="10"/>
      <c r="AL903" s="10"/>
      <c r="AM903" s="10"/>
      <c r="AN903" s="10"/>
      <c r="AO903" s="10"/>
    </row>
    <row r="904" spans="1:41" ht="15.75" customHeight="1" x14ac:dyDescent="0.2">
      <c r="A904" s="13"/>
      <c r="B904" s="10"/>
      <c r="C904" s="10"/>
      <c r="D904" s="10"/>
      <c r="E904" s="6"/>
      <c r="F904" s="6"/>
      <c r="G904" s="10"/>
      <c r="H904" s="10"/>
      <c r="I904" s="10"/>
      <c r="J904" s="10"/>
      <c r="K904" s="10"/>
      <c r="L904" s="10"/>
      <c r="M904" s="10"/>
      <c r="N904" s="10"/>
      <c r="O904" s="7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56"/>
      <c r="AA904" s="56"/>
      <c r="AB904" s="10"/>
      <c r="AC904" s="10"/>
      <c r="AD904" s="10"/>
      <c r="AE904" s="10"/>
      <c r="AF904" s="10"/>
      <c r="AG904" s="10"/>
      <c r="AH904" s="10"/>
      <c r="AI904" s="10"/>
      <c r="AJ904" s="10"/>
      <c r="AK904" s="10"/>
      <c r="AL904" s="10"/>
      <c r="AM904" s="10"/>
      <c r="AN904" s="10"/>
      <c r="AO904" s="10"/>
    </row>
    <row r="905" spans="1:41" ht="15.75" customHeight="1" x14ac:dyDescent="0.2">
      <c r="A905" s="13"/>
      <c r="B905" s="10"/>
      <c r="C905" s="10"/>
      <c r="D905" s="10"/>
      <c r="E905" s="6"/>
      <c r="F905" s="6"/>
      <c r="G905" s="10"/>
      <c r="H905" s="10"/>
      <c r="I905" s="10"/>
      <c r="J905" s="10"/>
      <c r="K905" s="10"/>
      <c r="L905" s="10"/>
      <c r="M905" s="10"/>
      <c r="N905" s="10"/>
      <c r="O905" s="7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56"/>
      <c r="AA905" s="56"/>
      <c r="AB905" s="10"/>
      <c r="AC905" s="10"/>
      <c r="AD905" s="10"/>
      <c r="AE905" s="10"/>
      <c r="AF905" s="10"/>
      <c r="AG905" s="10"/>
      <c r="AH905" s="10"/>
      <c r="AI905" s="10"/>
      <c r="AJ905" s="10"/>
      <c r="AK905" s="10"/>
      <c r="AL905" s="10"/>
      <c r="AM905" s="10"/>
      <c r="AN905" s="10"/>
      <c r="AO905" s="10"/>
    </row>
    <row r="906" spans="1:41" ht="15.75" customHeight="1" x14ac:dyDescent="0.2">
      <c r="A906" s="13"/>
      <c r="B906" s="10"/>
      <c r="C906" s="10"/>
      <c r="D906" s="10"/>
      <c r="E906" s="6"/>
      <c r="F906" s="6"/>
      <c r="G906" s="10"/>
      <c r="H906" s="10"/>
      <c r="I906" s="10"/>
      <c r="J906" s="10"/>
      <c r="K906" s="10"/>
      <c r="L906" s="10"/>
      <c r="M906" s="10"/>
      <c r="N906" s="10"/>
      <c r="O906" s="7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56"/>
      <c r="AA906" s="56"/>
      <c r="AB906" s="10"/>
      <c r="AC906" s="10"/>
      <c r="AD906" s="10"/>
      <c r="AE906" s="10"/>
      <c r="AF906" s="10"/>
      <c r="AG906" s="10"/>
      <c r="AH906" s="10"/>
      <c r="AI906" s="10"/>
      <c r="AJ906" s="10"/>
      <c r="AK906" s="10"/>
      <c r="AL906" s="10"/>
      <c r="AM906" s="10"/>
      <c r="AN906" s="10"/>
      <c r="AO906" s="10"/>
    </row>
    <row r="907" spans="1:41" ht="15.75" customHeight="1" x14ac:dyDescent="0.2">
      <c r="A907" s="13"/>
      <c r="B907" s="10"/>
      <c r="C907" s="10"/>
      <c r="D907" s="10"/>
      <c r="E907" s="6"/>
      <c r="F907" s="6"/>
      <c r="G907" s="10"/>
      <c r="H907" s="10"/>
      <c r="I907" s="10"/>
      <c r="J907" s="10"/>
      <c r="K907" s="10"/>
      <c r="L907" s="10"/>
      <c r="M907" s="10"/>
      <c r="N907" s="10"/>
      <c r="O907" s="7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56"/>
      <c r="AA907" s="56"/>
      <c r="AB907" s="10"/>
      <c r="AC907" s="10"/>
      <c r="AD907" s="10"/>
      <c r="AE907" s="10"/>
      <c r="AF907" s="10"/>
      <c r="AG907" s="10"/>
      <c r="AH907" s="10"/>
      <c r="AI907" s="10"/>
      <c r="AJ907" s="10"/>
      <c r="AK907" s="10"/>
      <c r="AL907" s="10"/>
      <c r="AM907" s="10"/>
      <c r="AN907" s="10"/>
      <c r="AO907" s="10"/>
    </row>
    <row r="908" spans="1:41" ht="15.75" customHeight="1" x14ac:dyDescent="0.2">
      <c r="A908" s="13"/>
      <c r="B908" s="10"/>
      <c r="C908" s="10"/>
      <c r="D908" s="10"/>
      <c r="E908" s="6"/>
      <c r="F908" s="6"/>
      <c r="G908" s="10"/>
      <c r="H908" s="10"/>
      <c r="I908" s="10"/>
      <c r="J908" s="10"/>
      <c r="K908" s="10"/>
      <c r="L908" s="10"/>
      <c r="M908" s="10"/>
      <c r="N908" s="10"/>
      <c r="O908" s="7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56"/>
      <c r="AA908" s="56"/>
      <c r="AB908" s="10"/>
      <c r="AC908" s="10"/>
      <c r="AD908" s="10"/>
      <c r="AE908" s="10"/>
      <c r="AF908" s="10"/>
      <c r="AG908" s="10"/>
      <c r="AH908" s="10"/>
      <c r="AI908" s="10"/>
      <c r="AJ908" s="10"/>
      <c r="AK908" s="10"/>
      <c r="AL908" s="10"/>
      <c r="AM908" s="10"/>
      <c r="AN908" s="10"/>
      <c r="AO908" s="10"/>
    </row>
    <row r="909" spans="1:41" ht="15.75" customHeight="1" x14ac:dyDescent="0.2">
      <c r="A909" s="13"/>
      <c r="B909" s="10"/>
      <c r="C909" s="10"/>
      <c r="D909" s="10"/>
      <c r="E909" s="6"/>
      <c r="F909" s="6"/>
      <c r="G909" s="10"/>
      <c r="H909" s="10"/>
      <c r="I909" s="10"/>
      <c r="J909" s="10"/>
      <c r="K909" s="10"/>
      <c r="L909" s="10"/>
      <c r="M909" s="10"/>
      <c r="N909" s="10"/>
      <c r="O909" s="7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56"/>
      <c r="AA909" s="56"/>
      <c r="AB909" s="10"/>
      <c r="AC909" s="10"/>
      <c r="AD909" s="10"/>
      <c r="AE909" s="10"/>
      <c r="AF909" s="10"/>
      <c r="AG909" s="10"/>
      <c r="AH909" s="10"/>
      <c r="AI909" s="10"/>
      <c r="AJ909" s="10"/>
      <c r="AK909" s="10"/>
      <c r="AL909" s="10"/>
      <c r="AM909" s="10"/>
      <c r="AN909" s="10"/>
      <c r="AO909" s="10"/>
    </row>
    <row r="910" spans="1:41" ht="15.75" customHeight="1" x14ac:dyDescent="0.2">
      <c r="A910" s="13"/>
      <c r="B910" s="10"/>
      <c r="C910" s="10"/>
      <c r="D910" s="10"/>
      <c r="E910" s="6"/>
      <c r="F910" s="6"/>
      <c r="G910" s="10"/>
      <c r="H910" s="10"/>
      <c r="I910" s="10"/>
      <c r="J910" s="10"/>
      <c r="K910" s="10"/>
      <c r="L910" s="10"/>
      <c r="M910" s="10"/>
      <c r="N910" s="10"/>
      <c r="O910" s="7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56"/>
      <c r="AA910" s="56"/>
      <c r="AB910" s="10"/>
      <c r="AC910" s="10"/>
      <c r="AD910" s="10"/>
      <c r="AE910" s="10"/>
      <c r="AF910" s="10"/>
      <c r="AG910" s="10"/>
      <c r="AH910" s="10"/>
      <c r="AI910" s="10"/>
      <c r="AJ910" s="10"/>
      <c r="AK910" s="10"/>
      <c r="AL910" s="10"/>
      <c r="AM910" s="10"/>
      <c r="AN910" s="10"/>
      <c r="AO910" s="10"/>
    </row>
    <row r="911" spans="1:41" ht="15.75" customHeight="1" x14ac:dyDescent="0.2">
      <c r="A911" s="13"/>
      <c r="B911" s="10"/>
      <c r="C911" s="10"/>
      <c r="D911" s="10"/>
      <c r="E911" s="6"/>
      <c r="F911" s="6"/>
      <c r="G911" s="10"/>
      <c r="H911" s="10"/>
      <c r="I911" s="10"/>
      <c r="J911" s="10"/>
      <c r="K911" s="10"/>
      <c r="L911" s="10"/>
      <c r="M911" s="10"/>
      <c r="N911" s="10"/>
      <c r="O911" s="7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56"/>
      <c r="AA911" s="56"/>
      <c r="AB911" s="10"/>
      <c r="AC911" s="10"/>
      <c r="AD911" s="10"/>
      <c r="AE911" s="10"/>
      <c r="AF911" s="10"/>
      <c r="AG911" s="10"/>
      <c r="AH911" s="10"/>
      <c r="AI911" s="10"/>
      <c r="AJ911" s="10"/>
      <c r="AK911" s="10"/>
      <c r="AL911" s="10"/>
      <c r="AM911" s="10"/>
      <c r="AN911" s="10"/>
      <c r="AO911" s="10"/>
    </row>
    <row r="912" spans="1:41" ht="15.75" customHeight="1" x14ac:dyDescent="0.2">
      <c r="A912" s="13"/>
      <c r="B912" s="10"/>
      <c r="C912" s="10"/>
      <c r="D912" s="10"/>
      <c r="E912" s="6"/>
      <c r="F912" s="6"/>
      <c r="G912" s="10"/>
      <c r="H912" s="10"/>
      <c r="I912" s="10"/>
      <c r="J912" s="10"/>
      <c r="K912" s="10"/>
      <c r="L912" s="10"/>
      <c r="M912" s="10"/>
      <c r="N912" s="10"/>
      <c r="O912" s="7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56"/>
      <c r="AA912" s="56"/>
      <c r="AB912" s="10"/>
      <c r="AC912" s="10"/>
      <c r="AD912" s="10"/>
      <c r="AE912" s="10"/>
      <c r="AF912" s="10"/>
      <c r="AG912" s="10"/>
      <c r="AH912" s="10"/>
      <c r="AI912" s="10"/>
      <c r="AJ912" s="10"/>
      <c r="AK912" s="10"/>
      <c r="AL912" s="10"/>
      <c r="AM912" s="10"/>
      <c r="AN912" s="10"/>
      <c r="AO912" s="10"/>
    </row>
    <row r="913" spans="1:41" ht="15.75" customHeight="1" x14ac:dyDescent="0.2">
      <c r="A913" s="13"/>
      <c r="B913" s="10"/>
      <c r="C913" s="10"/>
      <c r="D913" s="10"/>
      <c r="E913" s="6"/>
      <c r="F913" s="6"/>
      <c r="G913" s="10"/>
      <c r="H913" s="10"/>
      <c r="I913" s="10"/>
      <c r="J913" s="10"/>
      <c r="K913" s="10"/>
      <c r="L913" s="10"/>
      <c r="M913" s="10"/>
      <c r="N913" s="10"/>
      <c r="O913" s="7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56"/>
      <c r="AA913" s="56"/>
      <c r="AB913" s="10"/>
      <c r="AC913" s="10"/>
      <c r="AD913" s="10"/>
      <c r="AE913" s="10"/>
      <c r="AF913" s="10"/>
      <c r="AG913" s="10"/>
      <c r="AH913" s="10"/>
      <c r="AI913" s="10"/>
      <c r="AJ913" s="10"/>
      <c r="AK913" s="10"/>
      <c r="AL913" s="10"/>
      <c r="AM913" s="10"/>
      <c r="AN913" s="10"/>
      <c r="AO913" s="10"/>
    </row>
    <row r="914" spans="1:41" ht="15.75" customHeight="1" x14ac:dyDescent="0.2">
      <c r="A914" s="13"/>
      <c r="B914" s="10"/>
      <c r="C914" s="10"/>
      <c r="D914" s="10"/>
      <c r="E914" s="6"/>
      <c r="F914" s="6"/>
      <c r="G914" s="10"/>
      <c r="H914" s="10"/>
      <c r="I914" s="10"/>
      <c r="J914" s="10"/>
      <c r="K914" s="10"/>
      <c r="L914" s="10"/>
      <c r="M914" s="10"/>
      <c r="N914" s="10"/>
      <c r="O914" s="7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56"/>
      <c r="AA914" s="56"/>
      <c r="AB914" s="10"/>
      <c r="AC914" s="10"/>
      <c r="AD914" s="10"/>
      <c r="AE914" s="10"/>
      <c r="AF914" s="10"/>
      <c r="AG914" s="10"/>
      <c r="AH914" s="10"/>
      <c r="AI914" s="10"/>
      <c r="AJ914" s="10"/>
      <c r="AK914" s="10"/>
      <c r="AL914" s="10"/>
      <c r="AM914" s="10"/>
      <c r="AN914" s="10"/>
      <c r="AO914" s="10"/>
    </row>
    <row r="915" spans="1:41" ht="15.75" customHeight="1" x14ac:dyDescent="0.2">
      <c r="A915" s="13"/>
      <c r="B915" s="10"/>
      <c r="C915" s="10"/>
      <c r="D915" s="10"/>
      <c r="E915" s="6"/>
      <c r="F915" s="6"/>
      <c r="G915" s="10"/>
      <c r="H915" s="10"/>
      <c r="I915" s="10"/>
      <c r="J915" s="10"/>
      <c r="K915" s="10"/>
      <c r="L915" s="10"/>
      <c r="M915" s="10"/>
      <c r="N915" s="10"/>
      <c r="O915" s="7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56"/>
      <c r="AA915" s="56"/>
      <c r="AB915" s="10"/>
      <c r="AC915" s="10"/>
      <c r="AD915" s="10"/>
      <c r="AE915" s="10"/>
      <c r="AF915" s="10"/>
      <c r="AG915" s="10"/>
      <c r="AH915" s="10"/>
      <c r="AI915" s="10"/>
      <c r="AJ915" s="10"/>
      <c r="AK915" s="10"/>
      <c r="AL915" s="10"/>
      <c r="AM915" s="10"/>
      <c r="AN915" s="10"/>
      <c r="AO915" s="10"/>
    </row>
    <row r="916" spans="1:41" ht="15.75" customHeight="1" x14ac:dyDescent="0.2">
      <c r="A916" s="13"/>
      <c r="B916" s="10"/>
      <c r="C916" s="10"/>
      <c r="D916" s="10"/>
      <c r="E916" s="6"/>
      <c r="F916" s="6"/>
      <c r="G916" s="10"/>
      <c r="H916" s="10"/>
      <c r="I916" s="10"/>
      <c r="J916" s="10"/>
      <c r="K916" s="10"/>
      <c r="L916" s="10"/>
      <c r="M916" s="10"/>
      <c r="N916" s="10"/>
      <c r="O916" s="7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56"/>
      <c r="AA916" s="56"/>
      <c r="AB916" s="10"/>
      <c r="AC916" s="10"/>
      <c r="AD916" s="10"/>
      <c r="AE916" s="10"/>
      <c r="AF916" s="10"/>
      <c r="AG916" s="10"/>
      <c r="AH916" s="10"/>
      <c r="AI916" s="10"/>
      <c r="AJ916" s="10"/>
      <c r="AK916" s="10"/>
      <c r="AL916" s="10"/>
      <c r="AM916" s="10"/>
      <c r="AN916" s="10"/>
      <c r="AO916" s="10"/>
    </row>
    <row r="917" spans="1:41" ht="15.75" customHeight="1" x14ac:dyDescent="0.2">
      <c r="A917" s="13"/>
      <c r="B917" s="10"/>
      <c r="C917" s="10"/>
      <c r="D917" s="10"/>
      <c r="E917" s="6"/>
      <c r="F917" s="6"/>
      <c r="G917" s="10"/>
      <c r="H917" s="10"/>
      <c r="I917" s="10"/>
      <c r="J917" s="10"/>
      <c r="K917" s="10"/>
      <c r="L917" s="10"/>
      <c r="M917" s="10"/>
      <c r="N917" s="10"/>
      <c r="O917" s="7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56"/>
      <c r="AA917" s="56"/>
      <c r="AB917" s="10"/>
      <c r="AC917" s="10"/>
      <c r="AD917" s="10"/>
      <c r="AE917" s="10"/>
      <c r="AF917" s="10"/>
      <c r="AG917" s="10"/>
      <c r="AH917" s="10"/>
      <c r="AI917" s="10"/>
      <c r="AJ917" s="10"/>
      <c r="AK917" s="10"/>
      <c r="AL917" s="10"/>
      <c r="AM917" s="10"/>
      <c r="AN917" s="10"/>
      <c r="AO917" s="10"/>
    </row>
    <row r="918" spans="1:41" ht="15.75" customHeight="1" x14ac:dyDescent="0.2">
      <c r="A918" s="13"/>
      <c r="B918" s="10"/>
      <c r="C918" s="10"/>
      <c r="D918" s="10"/>
      <c r="E918" s="6"/>
      <c r="F918" s="6"/>
      <c r="G918" s="10"/>
      <c r="H918" s="10"/>
      <c r="I918" s="10"/>
      <c r="J918" s="10"/>
      <c r="K918" s="10"/>
      <c r="L918" s="10"/>
      <c r="M918" s="10"/>
      <c r="N918" s="10"/>
      <c r="O918" s="7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56"/>
      <c r="AA918" s="56"/>
      <c r="AB918" s="10"/>
      <c r="AC918" s="10"/>
      <c r="AD918" s="10"/>
      <c r="AE918" s="10"/>
      <c r="AF918" s="10"/>
      <c r="AG918" s="10"/>
      <c r="AH918" s="10"/>
      <c r="AI918" s="10"/>
      <c r="AJ918" s="10"/>
      <c r="AK918" s="10"/>
      <c r="AL918" s="10"/>
      <c r="AM918" s="10"/>
      <c r="AN918" s="10"/>
      <c r="AO918" s="10"/>
    </row>
    <row r="919" spans="1:41" ht="15.75" customHeight="1" x14ac:dyDescent="0.2">
      <c r="A919" s="13"/>
      <c r="B919" s="10"/>
      <c r="C919" s="10"/>
      <c r="D919" s="10"/>
      <c r="E919" s="6"/>
      <c r="F919" s="6"/>
      <c r="G919" s="10"/>
      <c r="H919" s="10"/>
      <c r="I919" s="10"/>
      <c r="J919" s="10"/>
      <c r="K919" s="10"/>
      <c r="L919" s="10"/>
      <c r="M919" s="10"/>
      <c r="N919" s="10"/>
      <c r="O919" s="7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56"/>
      <c r="AA919" s="56"/>
      <c r="AB919" s="10"/>
      <c r="AC919" s="10"/>
      <c r="AD919" s="10"/>
      <c r="AE919" s="10"/>
      <c r="AF919" s="10"/>
      <c r="AG919" s="10"/>
      <c r="AH919" s="10"/>
      <c r="AI919" s="10"/>
      <c r="AJ919" s="10"/>
      <c r="AK919" s="10"/>
      <c r="AL919" s="10"/>
      <c r="AM919" s="10"/>
      <c r="AN919" s="10"/>
      <c r="AO919" s="10"/>
    </row>
    <row r="920" spans="1:41" ht="15.75" customHeight="1" x14ac:dyDescent="0.2">
      <c r="A920" s="13"/>
      <c r="B920" s="10"/>
      <c r="C920" s="10"/>
      <c r="D920" s="10"/>
      <c r="E920" s="6"/>
      <c r="F920" s="6"/>
      <c r="G920" s="10"/>
      <c r="H920" s="10"/>
      <c r="I920" s="10"/>
      <c r="J920" s="10"/>
      <c r="K920" s="10"/>
      <c r="L920" s="10"/>
      <c r="M920" s="10"/>
      <c r="N920" s="10"/>
      <c r="O920" s="7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56"/>
      <c r="AA920" s="56"/>
      <c r="AB920" s="10"/>
      <c r="AC920" s="10"/>
      <c r="AD920" s="10"/>
      <c r="AE920" s="10"/>
      <c r="AF920" s="10"/>
      <c r="AG920" s="10"/>
      <c r="AH920" s="10"/>
      <c r="AI920" s="10"/>
      <c r="AJ920" s="10"/>
      <c r="AK920" s="10"/>
      <c r="AL920" s="10"/>
      <c r="AM920" s="10"/>
      <c r="AN920" s="10"/>
      <c r="AO920" s="10"/>
    </row>
    <row r="921" spans="1:41" ht="15.75" customHeight="1" x14ac:dyDescent="0.2">
      <c r="A921" s="13"/>
      <c r="B921" s="10"/>
      <c r="C921" s="10"/>
      <c r="D921" s="10"/>
      <c r="E921" s="6"/>
      <c r="F921" s="6"/>
      <c r="G921" s="10"/>
      <c r="H921" s="10"/>
      <c r="I921" s="10"/>
      <c r="J921" s="10"/>
      <c r="K921" s="10"/>
      <c r="L921" s="10"/>
      <c r="M921" s="10"/>
      <c r="N921" s="10"/>
      <c r="O921" s="7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56"/>
      <c r="AA921" s="56"/>
      <c r="AB921" s="10"/>
      <c r="AC921" s="10"/>
      <c r="AD921" s="10"/>
      <c r="AE921" s="10"/>
      <c r="AF921" s="10"/>
      <c r="AG921" s="10"/>
      <c r="AH921" s="10"/>
      <c r="AI921" s="10"/>
      <c r="AJ921" s="10"/>
      <c r="AK921" s="10"/>
      <c r="AL921" s="10"/>
      <c r="AM921" s="10"/>
      <c r="AN921" s="10"/>
      <c r="AO921" s="10"/>
    </row>
    <row r="922" spans="1:41" ht="15.75" customHeight="1" x14ac:dyDescent="0.2">
      <c r="A922" s="13"/>
      <c r="B922" s="10"/>
      <c r="C922" s="10"/>
      <c r="D922" s="10"/>
      <c r="E922" s="6"/>
      <c r="F922" s="6"/>
      <c r="G922" s="10"/>
      <c r="H922" s="10"/>
      <c r="I922" s="10"/>
      <c r="J922" s="10"/>
      <c r="K922" s="10"/>
      <c r="L922" s="10"/>
      <c r="M922" s="10"/>
      <c r="N922" s="10"/>
      <c r="O922" s="7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56"/>
      <c r="AA922" s="56"/>
      <c r="AB922" s="10"/>
      <c r="AC922" s="10"/>
      <c r="AD922" s="10"/>
      <c r="AE922" s="10"/>
      <c r="AF922" s="10"/>
      <c r="AG922" s="10"/>
      <c r="AH922" s="10"/>
      <c r="AI922" s="10"/>
      <c r="AJ922" s="10"/>
      <c r="AK922" s="10"/>
      <c r="AL922" s="10"/>
      <c r="AM922" s="10"/>
      <c r="AN922" s="10"/>
      <c r="AO922" s="10"/>
    </row>
    <row r="923" spans="1:41" ht="15.75" customHeight="1" x14ac:dyDescent="0.2">
      <c r="A923" s="13"/>
      <c r="B923" s="10"/>
      <c r="C923" s="10"/>
      <c r="D923" s="10"/>
      <c r="E923" s="6"/>
      <c r="F923" s="6"/>
      <c r="G923" s="10"/>
      <c r="H923" s="10"/>
      <c r="I923" s="10"/>
      <c r="J923" s="10"/>
      <c r="K923" s="10"/>
      <c r="L923" s="10"/>
      <c r="M923" s="10"/>
      <c r="N923" s="10"/>
      <c r="O923" s="7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56"/>
      <c r="AA923" s="56"/>
      <c r="AB923" s="10"/>
      <c r="AC923" s="10"/>
      <c r="AD923" s="10"/>
      <c r="AE923" s="10"/>
      <c r="AF923" s="10"/>
      <c r="AG923" s="10"/>
      <c r="AH923" s="10"/>
      <c r="AI923" s="10"/>
      <c r="AJ923" s="10"/>
      <c r="AK923" s="10"/>
      <c r="AL923" s="10"/>
      <c r="AM923" s="10"/>
      <c r="AN923" s="10"/>
      <c r="AO923" s="10"/>
    </row>
    <row r="924" spans="1:41" ht="15.75" customHeight="1" x14ac:dyDescent="0.2">
      <c r="A924" s="13"/>
      <c r="B924" s="10"/>
      <c r="C924" s="10"/>
      <c r="D924" s="10"/>
      <c r="E924" s="6"/>
      <c r="F924" s="6"/>
      <c r="G924" s="10"/>
      <c r="H924" s="10"/>
      <c r="I924" s="10"/>
      <c r="J924" s="10"/>
      <c r="K924" s="10"/>
      <c r="L924" s="10"/>
      <c r="M924" s="10"/>
      <c r="N924" s="10"/>
      <c r="O924" s="7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56"/>
      <c r="AA924" s="56"/>
      <c r="AB924" s="10"/>
      <c r="AC924" s="10"/>
      <c r="AD924" s="10"/>
      <c r="AE924" s="10"/>
      <c r="AF924" s="10"/>
      <c r="AG924" s="10"/>
      <c r="AH924" s="10"/>
      <c r="AI924" s="10"/>
      <c r="AJ924" s="10"/>
      <c r="AK924" s="10"/>
      <c r="AL924" s="10"/>
      <c r="AM924" s="10"/>
      <c r="AN924" s="10"/>
      <c r="AO924" s="10"/>
    </row>
    <row r="925" spans="1:41" ht="15.75" customHeight="1" x14ac:dyDescent="0.2">
      <c r="A925" s="13"/>
      <c r="B925" s="10"/>
      <c r="C925" s="10"/>
      <c r="D925" s="10"/>
      <c r="E925" s="6"/>
      <c r="F925" s="6"/>
      <c r="G925" s="10"/>
      <c r="H925" s="10"/>
      <c r="I925" s="10"/>
      <c r="J925" s="10"/>
      <c r="K925" s="10"/>
      <c r="L925" s="10"/>
      <c r="M925" s="10"/>
      <c r="N925" s="10"/>
      <c r="O925" s="7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56"/>
      <c r="AA925" s="56"/>
      <c r="AB925" s="10"/>
      <c r="AC925" s="10"/>
      <c r="AD925" s="10"/>
      <c r="AE925" s="10"/>
      <c r="AF925" s="10"/>
      <c r="AG925" s="10"/>
      <c r="AH925" s="10"/>
      <c r="AI925" s="10"/>
      <c r="AJ925" s="10"/>
      <c r="AK925" s="10"/>
      <c r="AL925" s="10"/>
      <c r="AM925" s="10"/>
      <c r="AN925" s="10"/>
      <c r="AO925" s="10"/>
    </row>
    <row r="926" spans="1:41" ht="15.75" customHeight="1" x14ac:dyDescent="0.2">
      <c r="A926" s="13"/>
      <c r="B926" s="10"/>
      <c r="C926" s="10"/>
      <c r="D926" s="10"/>
      <c r="E926" s="6"/>
      <c r="F926" s="6"/>
      <c r="G926" s="10"/>
      <c r="H926" s="10"/>
      <c r="I926" s="10"/>
      <c r="J926" s="10"/>
      <c r="K926" s="10"/>
      <c r="L926" s="10"/>
      <c r="M926" s="10"/>
      <c r="N926" s="10"/>
      <c r="O926" s="7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56"/>
      <c r="AA926" s="56"/>
      <c r="AB926" s="10"/>
      <c r="AC926" s="10"/>
      <c r="AD926" s="10"/>
      <c r="AE926" s="10"/>
      <c r="AF926" s="10"/>
      <c r="AG926" s="10"/>
      <c r="AH926" s="10"/>
      <c r="AI926" s="10"/>
      <c r="AJ926" s="10"/>
      <c r="AK926" s="10"/>
      <c r="AL926" s="10"/>
      <c r="AM926" s="10"/>
      <c r="AN926" s="10"/>
      <c r="AO926" s="10"/>
    </row>
    <row r="927" spans="1:41" ht="15.75" customHeight="1" x14ac:dyDescent="0.2">
      <c r="A927" s="13"/>
      <c r="B927" s="10"/>
      <c r="C927" s="10"/>
      <c r="D927" s="10"/>
      <c r="E927" s="6"/>
      <c r="F927" s="6"/>
      <c r="G927" s="10"/>
      <c r="H927" s="10"/>
      <c r="I927" s="10"/>
      <c r="J927" s="10"/>
      <c r="K927" s="10"/>
      <c r="L927" s="10"/>
      <c r="M927" s="10"/>
      <c r="N927" s="10"/>
      <c r="O927" s="7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56"/>
      <c r="AA927" s="56"/>
      <c r="AB927" s="10"/>
      <c r="AC927" s="10"/>
      <c r="AD927" s="10"/>
      <c r="AE927" s="10"/>
      <c r="AF927" s="10"/>
      <c r="AG927" s="10"/>
      <c r="AH927" s="10"/>
      <c r="AI927" s="10"/>
      <c r="AJ927" s="10"/>
      <c r="AK927" s="10"/>
      <c r="AL927" s="10"/>
      <c r="AM927" s="10"/>
      <c r="AN927" s="10"/>
      <c r="AO927" s="10"/>
    </row>
    <row r="928" spans="1:41" ht="15.75" customHeight="1" x14ac:dyDescent="0.2">
      <c r="A928" s="13"/>
      <c r="B928" s="10"/>
      <c r="C928" s="10"/>
      <c r="D928" s="10"/>
      <c r="E928" s="6"/>
      <c r="F928" s="6"/>
      <c r="G928" s="10"/>
      <c r="H928" s="10"/>
      <c r="I928" s="10"/>
      <c r="J928" s="10"/>
      <c r="K928" s="10"/>
      <c r="L928" s="10"/>
      <c r="M928" s="10"/>
      <c r="N928" s="10"/>
      <c r="O928" s="7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56"/>
      <c r="AA928" s="56"/>
      <c r="AB928" s="10"/>
      <c r="AC928" s="10"/>
      <c r="AD928" s="10"/>
      <c r="AE928" s="10"/>
      <c r="AF928" s="10"/>
      <c r="AG928" s="10"/>
      <c r="AH928" s="10"/>
      <c r="AI928" s="10"/>
      <c r="AJ928" s="10"/>
      <c r="AK928" s="10"/>
      <c r="AL928" s="10"/>
      <c r="AM928" s="10"/>
      <c r="AN928" s="10"/>
      <c r="AO928" s="10"/>
    </row>
    <row r="929" spans="1:41" ht="15.75" customHeight="1" x14ac:dyDescent="0.2">
      <c r="A929" s="13"/>
      <c r="B929" s="10"/>
      <c r="C929" s="10"/>
      <c r="D929" s="10"/>
      <c r="E929" s="6"/>
      <c r="F929" s="6"/>
      <c r="G929" s="10"/>
      <c r="H929" s="10"/>
      <c r="I929" s="10"/>
      <c r="J929" s="10"/>
      <c r="K929" s="10"/>
      <c r="L929" s="10"/>
      <c r="M929" s="10"/>
      <c r="N929" s="10"/>
      <c r="O929" s="7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56"/>
      <c r="AA929" s="56"/>
      <c r="AB929" s="10"/>
      <c r="AC929" s="10"/>
      <c r="AD929" s="10"/>
      <c r="AE929" s="10"/>
      <c r="AF929" s="10"/>
      <c r="AG929" s="10"/>
      <c r="AH929" s="10"/>
      <c r="AI929" s="10"/>
      <c r="AJ929" s="10"/>
      <c r="AK929" s="10"/>
      <c r="AL929" s="10"/>
      <c r="AM929" s="10"/>
      <c r="AN929" s="10"/>
      <c r="AO929" s="10"/>
    </row>
    <row r="930" spans="1:41" ht="15.75" customHeight="1" x14ac:dyDescent="0.2">
      <c r="A930" s="13"/>
      <c r="B930" s="10"/>
      <c r="C930" s="10"/>
      <c r="D930" s="10"/>
      <c r="E930" s="6"/>
      <c r="F930" s="6"/>
      <c r="G930" s="10"/>
      <c r="H930" s="10"/>
      <c r="I930" s="10"/>
      <c r="J930" s="10"/>
      <c r="K930" s="10"/>
      <c r="L930" s="10"/>
      <c r="M930" s="10"/>
      <c r="N930" s="10"/>
      <c r="O930" s="7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56"/>
      <c r="AA930" s="56"/>
      <c r="AB930" s="10"/>
      <c r="AC930" s="10"/>
      <c r="AD930" s="10"/>
      <c r="AE930" s="10"/>
      <c r="AF930" s="10"/>
      <c r="AG930" s="10"/>
      <c r="AH930" s="10"/>
      <c r="AI930" s="10"/>
      <c r="AJ930" s="10"/>
      <c r="AK930" s="10"/>
      <c r="AL930" s="10"/>
      <c r="AM930" s="10"/>
      <c r="AN930" s="10"/>
      <c r="AO930" s="10"/>
    </row>
    <row r="931" spans="1:41" ht="15.75" customHeight="1" x14ac:dyDescent="0.2">
      <c r="A931" s="13"/>
      <c r="B931" s="10"/>
      <c r="C931" s="10"/>
      <c r="D931" s="10"/>
      <c r="E931" s="6"/>
      <c r="F931" s="6"/>
      <c r="G931" s="10"/>
      <c r="H931" s="10"/>
      <c r="I931" s="10"/>
      <c r="J931" s="10"/>
      <c r="K931" s="10"/>
      <c r="L931" s="10"/>
      <c r="M931" s="10"/>
      <c r="N931" s="10"/>
      <c r="O931" s="7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56"/>
      <c r="AA931" s="56"/>
      <c r="AB931" s="10"/>
      <c r="AC931" s="10"/>
      <c r="AD931" s="10"/>
      <c r="AE931" s="10"/>
      <c r="AF931" s="10"/>
      <c r="AG931" s="10"/>
      <c r="AH931" s="10"/>
      <c r="AI931" s="10"/>
      <c r="AJ931" s="10"/>
      <c r="AK931" s="10"/>
      <c r="AL931" s="10"/>
      <c r="AM931" s="10"/>
      <c r="AN931" s="10"/>
      <c r="AO931" s="10"/>
    </row>
    <row r="932" spans="1:41" ht="15.75" customHeight="1" x14ac:dyDescent="0.2">
      <c r="A932" s="13"/>
      <c r="B932" s="10"/>
      <c r="C932" s="10"/>
      <c r="D932" s="10"/>
      <c r="E932" s="6"/>
      <c r="F932" s="6"/>
      <c r="G932" s="10"/>
      <c r="H932" s="10"/>
      <c r="I932" s="10"/>
      <c r="J932" s="10"/>
      <c r="K932" s="10"/>
      <c r="L932" s="10"/>
      <c r="M932" s="10"/>
      <c r="N932" s="10"/>
      <c r="O932" s="7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56"/>
      <c r="AA932" s="56"/>
      <c r="AB932" s="10"/>
      <c r="AC932" s="10"/>
      <c r="AD932" s="10"/>
      <c r="AE932" s="10"/>
      <c r="AF932" s="10"/>
      <c r="AG932" s="10"/>
      <c r="AH932" s="10"/>
      <c r="AI932" s="10"/>
      <c r="AJ932" s="10"/>
      <c r="AK932" s="10"/>
      <c r="AL932" s="10"/>
      <c r="AM932" s="10"/>
      <c r="AN932" s="10"/>
      <c r="AO932" s="10"/>
    </row>
    <row r="933" spans="1:41" ht="15.75" customHeight="1" x14ac:dyDescent="0.2">
      <c r="A933" s="13"/>
      <c r="B933" s="10"/>
      <c r="C933" s="10"/>
      <c r="D933" s="10"/>
      <c r="E933" s="6"/>
      <c r="F933" s="6"/>
      <c r="G933" s="10"/>
      <c r="H933" s="10"/>
      <c r="I933" s="10"/>
      <c r="J933" s="10"/>
      <c r="K933" s="10"/>
      <c r="L933" s="10"/>
      <c r="M933" s="10"/>
      <c r="N933" s="10"/>
      <c r="O933" s="7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56"/>
      <c r="AA933" s="56"/>
      <c r="AB933" s="10"/>
      <c r="AC933" s="10"/>
      <c r="AD933" s="10"/>
      <c r="AE933" s="10"/>
      <c r="AF933" s="10"/>
      <c r="AG933" s="10"/>
      <c r="AH933" s="10"/>
      <c r="AI933" s="10"/>
      <c r="AJ933" s="10"/>
      <c r="AK933" s="10"/>
      <c r="AL933" s="10"/>
      <c r="AM933" s="10"/>
      <c r="AN933" s="10"/>
      <c r="AO933" s="10"/>
    </row>
    <row r="934" spans="1:41" ht="15.75" customHeight="1" x14ac:dyDescent="0.2">
      <c r="A934" s="13"/>
      <c r="B934" s="10"/>
      <c r="C934" s="10"/>
      <c r="D934" s="10"/>
      <c r="E934" s="6"/>
      <c r="F934" s="6"/>
      <c r="G934" s="10"/>
      <c r="H934" s="10"/>
      <c r="I934" s="10"/>
      <c r="J934" s="10"/>
      <c r="K934" s="10"/>
      <c r="L934" s="10"/>
      <c r="M934" s="10"/>
      <c r="N934" s="10"/>
      <c r="O934" s="7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56"/>
      <c r="AA934" s="56"/>
      <c r="AB934" s="10"/>
      <c r="AC934" s="10"/>
      <c r="AD934" s="10"/>
      <c r="AE934" s="10"/>
      <c r="AF934" s="10"/>
      <c r="AG934" s="10"/>
      <c r="AH934" s="10"/>
      <c r="AI934" s="10"/>
      <c r="AJ934" s="10"/>
      <c r="AK934" s="10"/>
      <c r="AL934" s="10"/>
      <c r="AM934" s="10"/>
      <c r="AN934" s="10"/>
      <c r="AO934" s="10"/>
    </row>
    <row r="935" spans="1:41" ht="15.75" customHeight="1" x14ac:dyDescent="0.2">
      <c r="A935" s="13"/>
      <c r="B935" s="10"/>
      <c r="C935" s="10"/>
      <c r="D935" s="10"/>
      <c r="E935" s="6"/>
      <c r="F935" s="6"/>
      <c r="G935" s="10"/>
      <c r="H935" s="10"/>
      <c r="I935" s="10"/>
      <c r="J935" s="10"/>
      <c r="K935" s="10"/>
      <c r="L935" s="10"/>
      <c r="M935" s="10"/>
      <c r="N935" s="10"/>
      <c r="O935" s="7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56"/>
      <c r="AA935" s="56"/>
      <c r="AB935" s="10"/>
      <c r="AC935" s="10"/>
      <c r="AD935" s="10"/>
      <c r="AE935" s="10"/>
      <c r="AF935" s="10"/>
      <c r="AG935" s="10"/>
      <c r="AH935" s="10"/>
      <c r="AI935" s="10"/>
      <c r="AJ935" s="10"/>
      <c r="AK935" s="10"/>
      <c r="AL935" s="10"/>
      <c r="AM935" s="10"/>
      <c r="AN935" s="10"/>
      <c r="AO935" s="10"/>
    </row>
    <row r="936" spans="1:41" ht="15.75" customHeight="1" x14ac:dyDescent="0.2">
      <c r="A936" s="13"/>
      <c r="B936" s="10"/>
      <c r="C936" s="10"/>
      <c r="D936" s="10"/>
      <c r="E936" s="6"/>
      <c r="F936" s="6"/>
      <c r="G936" s="10"/>
      <c r="H936" s="10"/>
      <c r="I936" s="10"/>
      <c r="J936" s="10"/>
      <c r="K936" s="10"/>
      <c r="L936" s="10"/>
      <c r="M936" s="10"/>
      <c r="N936" s="10"/>
      <c r="O936" s="7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56"/>
      <c r="AA936" s="56"/>
      <c r="AB936" s="10"/>
      <c r="AC936" s="10"/>
      <c r="AD936" s="10"/>
      <c r="AE936" s="10"/>
      <c r="AF936" s="10"/>
      <c r="AG936" s="10"/>
      <c r="AH936" s="10"/>
      <c r="AI936" s="10"/>
      <c r="AJ936" s="10"/>
      <c r="AK936" s="10"/>
      <c r="AL936" s="10"/>
      <c r="AM936" s="10"/>
      <c r="AN936" s="10"/>
      <c r="AO936" s="10"/>
    </row>
    <row r="937" spans="1:41" ht="15.75" customHeight="1" x14ac:dyDescent="0.2">
      <c r="A937" s="13"/>
      <c r="B937" s="10"/>
      <c r="C937" s="10"/>
      <c r="D937" s="10"/>
      <c r="E937" s="6"/>
      <c r="F937" s="6"/>
      <c r="G937" s="10"/>
      <c r="H937" s="10"/>
      <c r="I937" s="10"/>
      <c r="J937" s="10"/>
      <c r="K937" s="10"/>
      <c r="L937" s="10"/>
      <c r="M937" s="10"/>
      <c r="N937" s="10"/>
      <c r="O937" s="7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56"/>
      <c r="AA937" s="56"/>
      <c r="AB937" s="10"/>
      <c r="AC937" s="10"/>
      <c r="AD937" s="10"/>
      <c r="AE937" s="10"/>
      <c r="AF937" s="10"/>
      <c r="AG937" s="10"/>
      <c r="AH937" s="10"/>
      <c r="AI937" s="10"/>
      <c r="AJ937" s="10"/>
      <c r="AK937" s="10"/>
      <c r="AL937" s="10"/>
      <c r="AM937" s="10"/>
      <c r="AN937" s="10"/>
      <c r="AO937" s="10"/>
    </row>
    <row r="938" spans="1:41" ht="15.75" customHeight="1" x14ac:dyDescent="0.2">
      <c r="A938" s="13"/>
      <c r="B938" s="10"/>
      <c r="C938" s="10"/>
      <c r="D938" s="10"/>
      <c r="E938" s="6"/>
      <c r="F938" s="6"/>
      <c r="G938" s="10"/>
      <c r="H938" s="10"/>
      <c r="I938" s="10"/>
      <c r="J938" s="10"/>
      <c r="K938" s="10"/>
      <c r="L938" s="10"/>
      <c r="M938" s="10"/>
      <c r="N938" s="10"/>
      <c r="O938" s="7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56"/>
      <c r="AA938" s="56"/>
      <c r="AB938" s="10"/>
      <c r="AC938" s="10"/>
      <c r="AD938" s="10"/>
      <c r="AE938" s="10"/>
      <c r="AF938" s="10"/>
      <c r="AG938" s="10"/>
      <c r="AH938" s="10"/>
      <c r="AI938" s="10"/>
      <c r="AJ938" s="10"/>
      <c r="AK938" s="10"/>
      <c r="AL938" s="10"/>
      <c r="AM938" s="10"/>
      <c r="AN938" s="10"/>
      <c r="AO938" s="10"/>
    </row>
    <row r="939" spans="1:41" ht="15.75" customHeight="1" x14ac:dyDescent="0.2">
      <c r="A939" s="13"/>
      <c r="B939" s="10"/>
      <c r="C939" s="10"/>
      <c r="D939" s="10"/>
      <c r="E939" s="6"/>
      <c r="F939" s="6"/>
      <c r="G939" s="10"/>
      <c r="H939" s="10"/>
      <c r="I939" s="10"/>
      <c r="J939" s="10"/>
      <c r="K939" s="10"/>
      <c r="L939" s="10"/>
      <c r="M939" s="10"/>
      <c r="N939" s="10"/>
      <c r="O939" s="7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56"/>
      <c r="AA939" s="56"/>
      <c r="AB939" s="10"/>
      <c r="AC939" s="10"/>
      <c r="AD939" s="10"/>
      <c r="AE939" s="10"/>
      <c r="AF939" s="10"/>
      <c r="AG939" s="10"/>
      <c r="AH939" s="10"/>
      <c r="AI939" s="10"/>
      <c r="AJ939" s="10"/>
      <c r="AK939" s="10"/>
      <c r="AL939" s="10"/>
      <c r="AM939" s="10"/>
      <c r="AN939" s="10"/>
      <c r="AO939" s="10"/>
    </row>
    <row r="940" spans="1:41" ht="15.75" customHeight="1" x14ac:dyDescent="0.2">
      <c r="A940" s="13"/>
      <c r="B940" s="10"/>
      <c r="C940" s="10"/>
      <c r="D940" s="10"/>
      <c r="E940" s="6"/>
      <c r="F940" s="6"/>
      <c r="G940" s="10"/>
      <c r="H940" s="10"/>
      <c r="I940" s="10"/>
      <c r="J940" s="10"/>
      <c r="K940" s="10"/>
      <c r="L940" s="10"/>
      <c r="M940" s="10"/>
      <c r="N940" s="10"/>
      <c r="O940" s="7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56"/>
      <c r="AA940" s="56"/>
      <c r="AB940" s="10"/>
      <c r="AC940" s="10"/>
      <c r="AD940" s="10"/>
      <c r="AE940" s="10"/>
      <c r="AF940" s="10"/>
      <c r="AG940" s="10"/>
      <c r="AH940" s="10"/>
      <c r="AI940" s="10"/>
      <c r="AJ940" s="10"/>
      <c r="AK940" s="10"/>
      <c r="AL940" s="10"/>
      <c r="AM940" s="10"/>
      <c r="AN940" s="10"/>
      <c r="AO940" s="10"/>
    </row>
    <row r="941" spans="1:41" ht="15.75" customHeight="1" x14ac:dyDescent="0.2">
      <c r="A941" s="13"/>
      <c r="B941" s="10"/>
      <c r="C941" s="10"/>
      <c r="D941" s="10"/>
      <c r="E941" s="6"/>
      <c r="F941" s="6"/>
      <c r="G941" s="10"/>
      <c r="H941" s="10"/>
      <c r="I941" s="10"/>
      <c r="J941" s="10"/>
      <c r="K941" s="10"/>
      <c r="L941" s="10"/>
      <c r="M941" s="10"/>
      <c r="N941" s="10"/>
      <c r="O941" s="7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56"/>
      <c r="AA941" s="56"/>
      <c r="AB941" s="10"/>
      <c r="AC941" s="10"/>
      <c r="AD941" s="10"/>
      <c r="AE941" s="10"/>
      <c r="AF941" s="10"/>
      <c r="AG941" s="10"/>
      <c r="AH941" s="10"/>
      <c r="AI941" s="10"/>
      <c r="AJ941" s="10"/>
      <c r="AK941" s="10"/>
      <c r="AL941" s="10"/>
      <c r="AM941" s="10"/>
      <c r="AN941" s="10"/>
      <c r="AO941" s="10"/>
    </row>
    <row r="942" spans="1:41" ht="15.75" customHeight="1" x14ac:dyDescent="0.2">
      <c r="A942" s="13"/>
      <c r="B942" s="10"/>
      <c r="C942" s="10"/>
      <c r="D942" s="10"/>
      <c r="E942" s="6"/>
      <c r="F942" s="6"/>
      <c r="G942" s="10"/>
      <c r="H942" s="10"/>
      <c r="I942" s="10"/>
      <c r="J942" s="10"/>
      <c r="K942" s="10"/>
      <c r="L942" s="10"/>
      <c r="M942" s="10"/>
      <c r="N942" s="10"/>
      <c r="O942" s="7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56"/>
      <c r="AA942" s="56"/>
      <c r="AB942" s="10"/>
      <c r="AC942" s="10"/>
      <c r="AD942" s="10"/>
      <c r="AE942" s="10"/>
      <c r="AF942" s="10"/>
      <c r="AG942" s="10"/>
      <c r="AH942" s="10"/>
      <c r="AI942" s="10"/>
      <c r="AJ942" s="10"/>
      <c r="AK942" s="10"/>
      <c r="AL942" s="10"/>
      <c r="AM942" s="10"/>
      <c r="AN942" s="10"/>
      <c r="AO942" s="10"/>
    </row>
    <row r="943" spans="1:41" ht="15.75" customHeight="1" x14ac:dyDescent="0.2">
      <c r="A943" s="13"/>
      <c r="B943" s="10"/>
      <c r="C943" s="10"/>
      <c r="D943" s="10"/>
      <c r="E943" s="6"/>
      <c r="F943" s="6"/>
      <c r="G943" s="10"/>
      <c r="H943" s="10"/>
      <c r="I943" s="10"/>
      <c r="J943" s="10"/>
      <c r="K943" s="10"/>
      <c r="L943" s="10"/>
      <c r="M943" s="10"/>
      <c r="N943" s="10"/>
      <c r="O943" s="7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56"/>
      <c r="AA943" s="56"/>
      <c r="AB943" s="10"/>
      <c r="AC943" s="10"/>
      <c r="AD943" s="10"/>
      <c r="AE943" s="10"/>
      <c r="AF943" s="10"/>
      <c r="AG943" s="10"/>
      <c r="AH943" s="10"/>
      <c r="AI943" s="10"/>
      <c r="AJ943" s="10"/>
      <c r="AK943" s="10"/>
      <c r="AL943" s="10"/>
      <c r="AM943" s="10"/>
      <c r="AN943" s="10"/>
      <c r="AO943" s="10"/>
    </row>
    <row r="944" spans="1:41" ht="15.75" customHeight="1" x14ac:dyDescent="0.2">
      <c r="A944" s="13"/>
      <c r="B944" s="10"/>
      <c r="C944" s="10"/>
      <c r="D944" s="10"/>
      <c r="E944" s="6"/>
      <c r="F944" s="6"/>
      <c r="G944" s="10"/>
      <c r="H944" s="10"/>
      <c r="I944" s="10"/>
      <c r="J944" s="10"/>
      <c r="K944" s="10"/>
      <c r="L944" s="10"/>
      <c r="M944" s="10"/>
      <c r="N944" s="10"/>
      <c r="O944" s="7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56"/>
      <c r="AA944" s="56"/>
      <c r="AB944" s="10"/>
      <c r="AC944" s="10"/>
      <c r="AD944" s="10"/>
      <c r="AE944" s="10"/>
      <c r="AF944" s="10"/>
      <c r="AG944" s="10"/>
      <c r="AH944" s="10"/>
      <c r="AI944" s="10"/>
      <c r="AJ944" s="10"/>
      <c r="AK944" s="10"/>
      <c r="AL944" s="10"/>
      <c r="AM944" s="10"/>
      <c r="AN944" s="10"/>
      <c r="AO944" s="10"/>
    </row>
    <row r="945" spans="1:41" ht="15.75" customHeight="1" x14ac:dyDescent="0.2">
      <c r="A945" s="13"/>
      <c r="B945" s="10"/>
      <c r="C945" s="10"/>
      <c r="D945" s="10"/>
      <c r="E945" s="6"/>
      <c r="F945" s="6"/>
      <c r="G945" s="10"/>
      <c r="H945" s="10"/>
      <c r="I945" s="10"/>
      <c r="J945" s="10"/>
      <c r="K945" s="10"/>
      <c r="L945" s="10"/>
      <c r="M945" s="10"/>
      <c r="N945" s="10"/>
      <c r="O945" s="7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56"/>
      <c r="AA945" s="56"/>
      <c r="AB945" s="10"/>
      <c r="AC945" s="10"/>
      <c r="AD945" s="10"/>
      <c r="AE945" s="10"/>
      <c r="AF945" s="10"/>
      <c r="AG945" s="10"/>
      <c r="AH945" s="10"/>
      <c r="AI945" s="10"/>
      <c r="AJ945" s="10"/>
      <c r="AK945" s="10"/>
      <c r="AL945" s="10"/>
      <c r="AM945" s="10"/>
      <c r="AN945" s="10"/>
      <c r="AO945" s="10"/>
    </row>
    <row r="946" spans="1:41" ht="15.75" customHeight="1" x14ac:dyDescent="0.2">
      <c r="A946" s="13"/>
      <c r="B946" s="10"/>
      <c r="C946" s="10"/>
      <c r="D946" s="10"/>
      <c r="E946" s="6"/>
      <c r="F946" s="6"/>
      <c r="G946" s="10"/>
      <c r="H946" s="10"/>
      <c r="I946" s="10"/>
      <c r="J946" s="10"/>
      <c r="K946" s="10"/>
      <c r="L946" s="10"/>
      <c r="M946" s="10"/>
      <c r="N946" s="10"/>
      <c r="O946" s="7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56"/>
      <c r="AA946" s="56"/>
      <c r="AB946" s="10"/>
      <c r="AC946" s="10"/>
      <c r="AD946" s="10"/>
      <c r="AE946" s="10"/>
      <c r="AF946" s="10"/>
      <c r="AG946" s="10"/>
      <c r="AH946" s="10"/>
      <c r="AI946" s="10"/>
      <c r="AJ946" s="10"/>
      <c r="AK946" s="10"/>
      <c r="AL946" s="10"/>
      <c r="AM946" s="10"/>
      <c r="AN946" s="10"/>
      <c r="AO946" s="10"/>
    </row>
    <row r="947" spans="1:41" ht="15.75" customHeight="1" x14ac:dyDescent="0.2">
      <c r="A947" s="13"/>
      <c r="B947" s="10"/>
      <c r="C947" s="10"/>
      <c r="D947" s="10"/>
      <c r="E947" s="6"/>
      <c r="F947" s="6"/>
      <c r="G947" s="10"/>
      <c r="H947" s="10"/>
      <c r="I947" s="10"/>
      <c r="J947" s="10"/>
      <c r="K947" s="10"/>
      <c r="L947" s="10"/>
      <c r="M947" s="10"/>
      <c r="N947" s="10"/>
      <c r="O947" s="7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56"/>
      <c r="AA947" s="56"/>
      <c r="AB947" s="10"/>
      <c r="AC947" s="10"/>
      <c r="AD947" s="10"/>
      <c r="AE947" s="10"/>
      <c r="AF947" s="10"/>
      <c r="AG947" s="10"/>
      <c r="AH947" s="10"/>
      <c r="AI947" s="10"/>
      <c r="AJ947" s="10"/>
      <c r="AK947" s="10"/>
      <c r="AL947" s="10"/>
      <c r="AM947" s="10"/>
      <c r="AN947" s="10"/>
      <c r="AO947" s="10"/>
    </row>
    <row r="948" spans="1:41" ht="15.75" customHeight="1" x14ac:dyDescent="0.2">
      <c r="A948" s="13"/>
      <c r="B948" s="10"/>
      <c r="C948" s="10"/>
      <c r="D948" s="10"/>
      <c r="E948" s="6"/>
      <c r="F948" s="6"/>
      <c r="G948" s="10"/>
      <c r="H948" s="10"/>
      <c r="I948" s="10"/>
      <c r="J948" s="10"/>
      <c r="K948" s="10"/>
      <c r="L948" s="10"/>
      <c r="M948" s="10"/>
      <c r="N948" s="10"/>
      <c r="O948" s="7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56"/>
      <c r="AA948" s="56"/>
      <c r="AB948" s="10"/>
      <c r="AC948" s="10"/>
      <c r="AD948" s="10"/>
      <c r="AE948" s="10"/>
      <c r="AF948" s="10"/>
      <c r="AG948" s="10"/>
      <c r="AH948" s="10"/>
      <c r="AI948" s="10"/>
      <c r="AJ948" s="10"/>
      <c r="AK948" s="10"/>
      <c r="AL948" s="10"/>
      <c r="AM948" s="10"/>
      <c r="AN948" s="10"/>
      <c r="AO948" s="10"/>
    </row>
    <row r="949" spans="1:41" ht="15.75" customHeight="1" x14ac:dyDescent="0.2">
      <c r="A949" s="13"/>
      <c r="B949" s="10"/>
      <c r="C949" s="10"/>
      <c r="D949" s="10"/>
      <c r="E949" s="6"/>
      <c r="F949" s="6"/>
      <c r="G949" s="10"/>
      <c r="H949" s="10"/>
      <c r="I949" s="10"/>
      <c r="J949" s="10"/>
      <c r="K949" s="10"/>
      <c r="L949" s="10"/>
      <c r="M949" s="10"/>
      <c r="N949" s="10"/>
      <c r="O949" s="7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56"/>
      <c r="AA949" s="56"/>
      <c r="AB949" s="10"/>
      <c r="AC949" s="10"/>
      <c r="AD949" s="10"/>
      <c r="AE949" s="10"/>
      <c r="AF949" s="10"/>
      <c r="AG949" s="10"/>
      <c r="AH949" s="10"/>
      <c r="AI949" s="10"/>
      <c r="AJ949" s="10"/>
      <c r="AK949" s="10"/>
      <c r="AL949" s="10"/>
      <c r="AM949" s="10"/>
      <c r="AN949" s="10"/>
      <c r="AO949" s="10"/>
    </row>
    <row r="950" spans="1:41" ht="15.75" customHeight="1" x14ac:dyDescent="0.2">
      <c r="A950" s="13"/>
      <c r="B950" s="10"/>
      <c r="C950" s="10"/>
      <c r="D950" s="10"/>
      <c r="E950" s="6"/>
      <c r="F950" s="6"/>
      <c r="G950" s="10"/>
      <c r="H950" s="10"/>
      <c r="I950" s="10"/>
      <c r="J950" s="10"/>
      <c r="K950" s="10"/>
      <c r="L950" s="10"/>
      <c r="M950" s="10"/>
      <c r="N950" s="10"/>
      <c r="O950" s="7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56"/>
      <c r="AA950" s="56"/>
      <c r="AB950" s="10"/>
      <c r="AC950" s="10"/>
      <c r="AD950" s="10"/>
      <c r="AE950" s="10"/>
      <c r="AF950" s="10"/>
      <c r="AG950" s="10"/>
      <c r="AH950" s="10"/>
      <c r="AI950" s="10"/>
      <c r="AJ950" s="10"/>
      <c r="AK950" s="10"/>
      <c r="AL950" s="10"/>
      <c r="AM950" s="10"/>
      <c r="AN950" s="10"/>
      <c r="AO950" s="10"/>
    </row>
    <row r="951" spans="1:41" ht="15.75" customHeight="1" x14ac:dyDescent="0.2">
      <c r="A951" s="13"/>
      <c r="B951" s="10"/>
      <c r="C951" s="10"/>
      <c r="D951" s="10"/>
      <c r="E951" s="6"/>
      <c r="F951" s="6"/>
      <c r="G951" s="10"/>
      <c r="H951" s="10"/>
      <c r="I951" s="10"/>
      <c r="J951" s="10"/>
      <c r="K951" s="10"/>
      <c r="L951" s="10"/>
      <c r="M951" s="10"/>
      <c r="N951" s="10"/>
      <c r="O951" s="7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56"/>
      <c r="AA951" s="56"/>
      <c r="AB951" s="10"/>
      <c r="AC951" s="10"/>
      <c r="AD951" s="10"/>
      <c r="AE951" s="10"/>
      <c r="AF951" s="10"/>
      <c r="AG951" s="10"/>
      <c r="AH951" s="10"/>
      <c r="AI951" s="10"/>
      <c r="AJ951" s="10"/>
      <c r="AK951" s="10"/>
      <c r="AL951" s="10"/>
      <c r="AM951" s="10"/>
      <c r="AN951" s="10"/>
      <c r="AO951" s="10"/>
    </row>
    <row r="952" spans="1:41" ht="15.75" customHeight="1" x14ac:dyDescent="0.2">
      <c r="A952" s="13"/>
      <c r="B952" s="10"/>
      <c r="C952" s="10"/>
      <c r="D952" s="10"/>
      <c r="E952" s="6"/>
      <c r="F952" s="6"/>
      <c r="G952" s="10"/>
      <c r="H952" s="10"/>
      <c r="I952" s="10"/>
      <c r="J952" s="10"/>
      <c r="K952" s="10"/>
      <c r="L952" s="10"/>
      <c r="M952" s="10"/>
      <c r="N952" s="10"/>
      <c r="O952" s="7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56"/>
      <c r="AA952" s="56"/>
      <c r="AB952" s="10"/>
      <c r="AC952" s="10"/>
      <c r="AD952" s="10"/>
      <c r="AE952" s="10"/>
      <c r="AF952" s="10"/>
      <c r="AG952" s="10"/>
      <c r="AH952" s="10"/>
      <c r="AI952" s="10"/>
      <c r="AJ952" s="10"/>
      <c r="AK952" s="10"/>
      <c r="AL952" s="10"/>
      <c r="AM952" s="10"/>
      <c r="AN952" s="10"/>
      <c r="AO952" s="10"/>
    </row>
    <row r="953" spans="1:41" ht="15.75" customHeight="1" x14ac:dyDescent="0.2">
      <c r="A953" s="13"/>
      <c r="B953" s="10"/>
      <c r="C953" s="10"/>
      <c r="D953" s="10"/>
      <c r="E953" s="6"/>
      <c r="F953" s="6"/>
      <c r="G953" s="10"/>
      <c r="H953" s="10"/>
      <c r="I953" s="10"/>
      <c r="J953" s="10"/>
      <c r="K953" s="10"/>
      <c r="L953" s="10"/>
      <c r="M953" s="10"/>
      <c r="N953" s="10"/>
      <c r="O953" s="7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56"/>
      <c r="AA953" s="56"/>
      <c r="AB953" s="10"/>
      <c r="AC953" s="10"/>
      <c r="AD953" s="10"/>
      <c r="AE953" s="10"/>
      <c r="AF953" s="10"/>
      <c r="AG953" s="10"/>
      <c r="AH953" s="10"/>
      <c r="AI953" s="10"/>
      <c r="AJ953" s="10"/>
      <c r="AK953" s="10"/>
      <c r="AL953" s="10"/>
      <c r="AM953" s="10"/>
      <c r="AN953" s="10"/>
      <c r="AO953" s="10"/>
    </row>
    <row r="954" spans="1:41" ht="15.75" customHeight="1" x14ac:dyDescent="0.2">
      <c r="A954" s="13"/>
      <c r="B954" s="10"/>
      <c r="C954" s="10"/>
      <c r="D954" s="10"/>
      <c r="E954" s="6"/>
      <c r="F954" s="6"/>
      <c r="G954" s="10"/>
      <c r="H954" s="10"/>
      <c r="I954" s="10"/>
      <c r="J954" s="10"/>
      <c r="K954" s="10"/>
      <c r="L954" s="10"/>
      <c r="M954" s="10"/>
      <c r="N954" s="10"/>
      <c r="O954" s="7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56"/>
      <c r="AA954" s="56"/>
      <c r="AB954" s="10"/>
      <c r="AC954" s="10"/>
      <c r="AD954" s="10"/>
      <c r="AE954" s="10"/>
      <c r="AF954" s="10"/>
      <c r="AG954" s="10"/>
      <c r="AH954" s="10"/>
      <c r="AI954" s="10"/>
      <c r="AJ954" s="10"/>
      <c r="AK954" s="10"/>
      <c r="AL954" s="10"/>
      <c r="AM954" s="10"/>
      <c r="AN954" s="10"/>
      <c r="AO954" s="10"/>
    </row>
    <row r="955" spans="1:41" ht="15.75" customHeight="1" x14ac:dyDescent="0.2">
      <c r="A955" s="13"/>
      <c r="B955" s="10"/>
      <c r="C955" s="10"/>
      <c r="D955" s="10"/>
      <c r="E955" s="6"/>
      <c r="F955" s="6"/>
      <c r="G955" s="10"/>
      <c r="H955" s="10"/>
      <c r="I955" s="10"/>
      <c r="J955" s="10"/>
      <c r="K955" s="10"/>
      <c r="L955" s="10"/>
      <c r="M955" s="10"/>
      <c r="N955" s="10"/>
      <c r="O955" s="7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56"/>
      <c r="AA955" s="56"/>
      <c r="AB955" s="10"/>
      <c r="AC955" s="10"/>
      <c r="AD955" s="10"/>
      <c r="AE955" s="10"/>
      <c r="AF955" s="10"/>
      <c r="AG955" s="10"/>
      <c r="AH955" s="10"/>
      <c r="AI955" s="10"/>
      <c r="AJ955" s="10"/>
      <c r="AK955" s="10"/>
      <c r="AL955" s="10"/>
      <c r="AM955" s="10"/>
      <c r="AN955" s="10"/>
      <c r="AO955" s="10"/>
    </row>
    <row r="956" spans="1:41" ht="15.75" customHeight="1" x14ac:dyDescent="0.2">
      <c r="A956" s="13"/>
      <c r="B956" s="10"/>
      <c r="C956" s="10"/>
      <c r="D956" s="10"/>
      <c r="E956" s="6"/>
      <c r="F956" s="6"/>
      <c r="G956" s="10"/>
      <c r="H956" s="10"/>
      <c r="I956" s="10"/>
      <c r="J956" s="10"/>
      <c r="K956" s="10"/>
      <c r="L956" s="10"/>
      <c r="M956" s="10"/>
      <c r="N956" s="10"/>
      <c r="O956" s="7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56"/>
      <c r="AA956" s="56"/>
      <c r="AB956" s="10"/>
      <c r="AC956" s="10"/>
      <c r="AD956" s="10"/>
      <c r="AE956" s="10"/>
      <c r="AF956" s="10"/>
      <c r="AG956" s="10"/>
      <c r="AH956" s="10"/>
      <c r="AI956" s="10"/>
      <c r="AJ956" s="10"/>
      <c r="AK956" s="10"/>
      <c r="AL956" s="10"/>
      <c r="AM956" s="10"/>
      <c r="AN956" s="10"/>
      <c r="AO956" s="10"/>
    </row>
    <row r="957" spans="1:41" ht="15.75" customHeight="1" x14ac:dyDescent="0.2">
      <c r="A957" s="13"/>
      <c r="B957" s="10"/>
      <c r="C957" s="10"/>
      <c r="D957" s="10"/>
      <c r="E957" s="6"/>
      <c r="F957" s="6"/>
      <c r="G957" s="10"/>
      <c r="H957" s="10"/>
      <c r="I957" s="10"/>
      <c r="J957" s="10"/>
      <c r="K957" s="10"/>
      <c r="L957" s="10"/>
      <c r="M957" s="10"/>
      <c r="N957" s="10"/>
      <c r="O957" s="7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56"/>
      <c r="AA957" s="56"/>
      <c r="AB957" s="10"/>
      <c r="AC957" s="10"/>
      <c r="AD957" s="10"/>
      <c r="AE957" s="10"/>
      <c r="AF957" s="10"/>
      <c r="AG957" s="10"/>
      <c r="AH957" s="10"/>
      <c r="AI957" s="10"/>
      <c r="AJ957" s="10"/>
      <c r="AK957" s="10"/>
      <c r="AL957" s="10"/>
      <c r="AM957" s="10"/>
      <c r="AN957" s="10"/>
      <c r="AO957" s="10"/>
    </row>
    <row r="958" spans="1:41" ht="15.75" customHeight="1" x14ac:dyDescent="0.2">
      <c r="A958" s="13"/>
      <c r="B958" s="10"/>
      <c r="C958" s="10"/>
      <c r="D958" s="10"/>
      <c r="E958" s="6"/>
      <c r="F958" s="6"/>
      <c r="G958" s="10"/>
      <c r="H958" s="10"/>
      <c r="I958" s="10"/>
      <c r="J958" s="10"/>
      <c r="K958" s="10"/>
      <c r="L958" s="10"/>
      <c r="M958" s="10"/>
      <c r="N958" s="10"/>
      <c r="O958" s="7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56"/>
      <c r="AA958" s="56"/>
      <c r="AB958" s="10"/>
      <c r="AC958" s="10"/>
      <c r="AD958" s="10"/>
      <c r="AE958" s="10"/>
      <c r="AF958" s="10"/>
      <c r="AG958" s="10"/>
      <c r="AH958" s="10"/>
      <c r="AI958" s="10"/>
      <c r="AJ958" s="10"/>
      <c r="AK958" s="10"/>
      <c r="AL958" s="10"/>
      <c r="AM958" s="10"/>
      <c r="AN958" s="10"/>
      <c r="AO958" s="10"/>
    </row>
    <row r="959" spans="1:41" ht="15.75" customHeight="1" x14ac:dyDescent="0.2">
      <c r="A959" s="13"/>
      <c r="B959" s="10"/>
      <c r="C959" s="10"/>
      <c r="D959" s="10"/>
      <c r="E959" s="6"/>
      <c r="F959" s="6"/>
      <c r="G959" s="10"/>
      <c r="H959" s="10"/>
      <c r="I959" s="10"/>
      <c r="J959" s="10"/>
      <c r="K959" s="10"/>
      <c r="L959" s="10"/>
      <c r="M959" s="10"/>
      <c r="N959" s="10"/>
      <c r="O959" s="7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56"/>
      <c r="AA959" s="56"/>
      <c r="AB959" s="10"/>
      <c r="AC959" s="10"/>
      <c r="AD959" s="10"/>
      <c r="AE959" s="10"/>
      <c r="AF959" s="10"/>
      <c r="AG959" s="10"/>
      <c r="AH959" s="10"/>
      <c r="AI959" s="10"/>
      <c r="AJ959" s="10"/>
      <c r="AK959" s="10"/>
      <c r="AL959" s="10"/>
      <c r="AM959" s="10"/>
      <c r="AN959" s="10"/>
      <c r="AO959" s="10"/>
    </row>
    <row r="960" spans="1:41" ht="15.75" customHeight="1" x14ac:dyDescent="0.2">
      <c r="A960" s="13"/>
      <c r="B960" s="10"/>
      <c r="C960" s="10"/>
      <c r="D960" s="10"/>
      <c r="E960" s="6"/>
      <c r="F960" s="6"/>
      <c r="G960" s="10"/>
      <c r="H960" s="10"/>
      <c r="I960" s="10"/>
      <c r="J960" s="10"/>
      <c r="K960" s="10"/>
      <c r="L960" s="10"/>
      <c r="M960" s="10"/>
      <c r="N960" s="10"/>
      <c r="O960" s="7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56"/>
      <c r="AA960" s="56"/>
      <c r="AB960" s="10"/>
      <c r="AC960" s="10"/>
      <c r="AD960" s="10"/>
      <c r="AE960" s="10"/>
      <c r="AF960" s="10"/>
      <c r="AG960" s="10"/>
      <c r="AH960" s="10"/>
      <c r="AI960" s="10"/>
      <c r="AJ960" s="10"/>
      <c r="AK960" s="10"/>
      <c r="AL960" s="10"/>
      <c r="AM960" s="10"/>
      <c r="AN960" s="10"/>
      <c r="AO960" s="10"/>
    </row>
    <row r="961" spans="1:41" ht="15.75" customHeight="1" x14ac:dyDescent="0.2">
      <c r="A961" s="13"/>
      <c r="B961" s="10"/>
      <c r="C961" s="10"/>
      <c r="D961" s="10"/>
      <c r="E961" s="6"/>
      <c r="F961" s="6"/>
      <c r="G961" s="10"/>
      <c r="H961" s="10"/>
      <c r="I961" s="10"/>
      <c r="J961" s="10"/>
      <c r="K961" s="10"/>
      <c r="L961" s="10"/>
      <c r="M961" s="10"/>
      <c r="N961" s="10"/>
      <c r="O961" s="7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56"/>
      <c r="AA961" s="56"/>
      <c r="AB961" s="10"/>
      <c r="AC961" s="10"/>
      <c r="AD961" s="10"/>
      <c r="AE961" s="10"/>
      <c r="AF961" s="10"/>
      <c r="AG961" s="10"/>
      <c r="AH961" s="10"/>
      <c r="AI961" s="10"/>
      <c r="AJ961" s="10"/>
      <c r="AK961" s="10"/>
      <c r="AL961" s="10"/>
      <c r="AM961" s="10"/>
      <c r="AN961" s="10"/>
      <c r="AO961" s="10"/>
    </row>
    <row r="962" spans="1:41" ht="15.75" customHeight="1" x14ac:dyDescent="0.2">
      <c r="A962" s="13"/>
      <c r="B962" s="10"/>
      <c r="C962" s="10"/>
      <c r="D962" s="10"/>
      <c r="E962" s="6"/>
      <c r="F962" s="6"/>
      <c r="G962" s="10"/>
      <c r="H962" s="10"/>
      <c r="I962" s="10"/>
      <c r="J962" s="10"/>
      <c r="K962" s="10"/>
      <c r="L962" s="10"/>
      <c r="M962" s="10"/>
      <c r="N962" s="10"/>
      <c r="O962" s="7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56"/>
      <c r="AA962" s="56"/>
      <c r="AB962" s="10"/>
      <c r="AC962" s="10"/>
      <c r="AD962" s="10"/>
      <c r="AE962" s="10"/>
      <c r="AF962" s="10"/>
      <c r="AG962" s="10"/>
      <c r="AH962" s="10"/>
      <c r="AI962" s="10"/>
      <c r="AJ962" s="10"/>
      <c r="AK962" s="10"/>
      <c r="AL962" s="10"/>
      <c r="AM962" s="10"/>
      <c r="AN962" s="10"/>
      <c r="AO962" s="10"/>
    </row>
    <row r="963" spans="1:41" ht="15.75" customHeight="1" x14ac:dyDescent="0.2">
      <c r="A963" s="13"/>
      <c r="B963" s="10"/>
      <c r="C963" s="10"/>
      <c r="D963" s="10"/>
      <c r="E963" s="6"/>
      <c r="F963" s="6"/>
      <c r="G963" s="10"/>
      <c r="H963" s="10"/>
      <c r="I963" s="10"/>
      <c r="J963" s="10"/>
      <c r="K963" s="10"/>
      <c r="L963" s="10"/>
      <c r="M963" s="10"/>
      <c r="N963" s="10"/>
      <c r="O963" s="7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56"/>
      <c r="AA963" s="56"/>
      <c r="AB963" s="10"/>
      <c r="AC963" s="10"/>
      <c r="AD963" s="10"/>
      <c r="AE963" s="10"/>
      <c r="AF963" s="10"/>
      <c r="AG963" s="10"/>
      <c r="AH963" s="10"/>
      <c r="AI963" s="10"/>
      <c r="AJ963" s="10"/>
      <c r="AK963" s="10"/>
      <c r="AL963" s="10"/>
      <c r="AM963" s="10"/>
      <c r="AN963" s="10"/>
      <c r="AO963" s="10"/>
    </row>
  </sheetData>
  <sortState ref="A2:AMO283">
    <sortCondition ref="A2:A283"/>
  </sortState>
  <pageMargins left="0.7" right="0.7" top="0.78749999999999998" bottom="0.78749999999999998" header="0.511811023622047" footer="0.511811023622047"/>
  <pageSetup paperSize="9" scale="7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1.5.2022-30.4.2023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Mira</dc:creator>
  <dc:description/>
  <cp:lastModifiedBy>Lucie Záhorová</cp:lastModifiedBy>
  <cp:revision>2</cp:revision>
  <dcterms:created xsi:type="dcterms:W3CDTF">2013-01-17T16:23:38Z</dcterms:created>
  <dcterms:modified xsi:type="dcterms:W3CDTF">2023-09-20T11:36:27Z</dcterms:modified>
  <dc:language>cs-CZ</dc:language>
</cp:coreProperties>
</file>